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Order\Hobby - Archery\Compitition stuff\Sifa\"/>
    </mc:Choice>
  </mc:AlternateContent>
  <workbookProtection workbookAlgorithmName="SHA-512" workbookHashValue="wuw4QfkEijlW5vjhoVqzeArNXHnKzuM4PiRLkftTXxmsfTZaItkLo+O2/kX4KUH5ksGNPQmGD+gJncEicCFgbw==" workbookSaltValue="uQ52Ei10bvNtvJwqUKf28g==" workbookSpinCount="100000" lockStructure="1"/>
  <bookViews>
    <workbookView xWindow="0" yWindow="0" windowWidth="14380" windowHeight="4420"/>
  </bookViews>
  <sheets>
    <sheet name="Results" sheetId="1" r:id="rId1"/>
    <sheet name="Bowstyles" sheetId="2" r:id="rId2"/>
  </sheets>
  <definedNames>
    <definedName name="_xlnm._FilterDatabase" localSheetId="0" hidden="1">Results!$C$3:$C$102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D23" i="1"/>
  <c r="D20" i="1"/>
  <c r="D21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9" i="1"/>
  <c r="D10" i="1"/>
  <c r="D14" i="1"/>
  <c r="D17" i="1"/>
  <c r="D4" i="1"/>
  <c r="D13" i="1"/>
  <c r="D16" i="1"/>
  <c r="D6" i="1"/>
  <c r="D7" i="1"/>
  <c r="D15" i="1"/>
  <c r="D8" i="1"/>
  <c r="D5" i="1"/>
  <c r="D12" i="1"/>
  <c r="D11" i="1"/>
  <c r="D18" i="1"/>
  <c r="D19" i="1"/>
  <c r="D22" i="1"/>
</calcChain>
</file>

<file path=xl/sharedStrings.xml><?xml version="1.0" encoding="utf-8"?>
<sst xmlns="http://schemas.openxmlformats.org/spreadsheetml/2006/main" count="118" uniqueCount="105">
  <si>
    <t>Name</t>
  </si>
  <si>
    <t>Style No</t>
  </si>
  <si>
    <t>Style Name</t>
  </si>
  <si>
    <t xml:space="preserve">Club </t>
  </si>
  <si>
    <t>Score</t>
  </si>
  <si>
    <t>Therese O'Drisoll</t>
  </si>
  <si>
    <t>Carromore</t>
  </si>
  <si>
    <t>Styles</t>
  </si>
  <si>
    <t>Historical HB Gents</t>
  </si>
  <si>
    <t>Historical HB Ladies</t>
  </si>
  <si>
    <t>Historical HB J Girls</t>
  </si>
  <si>
    <t>Historical HB J Boys</t>
  </si>
  <si>
    <t>Historical HB Cub Boy</t>
  </si>
  <si>
    <t>Historical HB Cub Girl</t>
  </si>
  <si>
    <t>Flatbow FB Gents</t>
  </si>
  <si>
    <t>Flatbow FB Ladies</t>
  </si>
  <si>
    <t>Flatbow FB J Boys</t>
  </si>
  <si>
    <t>Flatbow FB J Girls</t>
  </si>
  <si>
    <t>Flatbow FB Cub Boy</t>
  </si>
  <si>
    <t>Flatbow FB Cub Girl</t>
  </si>
  <si>
    <t>SIFA Trad TR Gents</t>
  </si>
  <si>
    <t>Bowhunter Recurve BHR Gents</t>
  </si>
  <si>
    <t>Freestyle Compound FSC Gents</t>
  </si>
  <si>
    <t>Freestyle Recurve FSR Gents</t>
  </si>
  <si>
    <t>Freestyle UnLtd FU Gents</t>
  </si>
  <si>
    <t>Bowhunter LTD BLC Gents</t>
  </si>
  <si>
    <t>Bowhunter UnLTD BUC Gents</t>
  </si>
  <si>
    <t>Barebow Recurve BBR Gents</t>
  </si>
  <si>
    <t>Barebow Compound BBC Gents</t>
  </si>
  <si>
    <t>SIFA Trad TR Ladies</t>
  </si>
  <si>
    <t>Bowhunter Recurve BHR Ladies</t>
  </si>
  <si>
    <t>Freestyle Compound FSC Ladies</t>
  </si>
  <si>
    <t>Freestyle Recurve FSR Ladies</t>
  </si>
  <si>
    <t>Freestyle UnLtd FU Ladies</t>
  </si>
  <si>
    <t>Bowhunter LTD BLC Ladies</t>
  </si>
  <si>
    <t>Bowhunter UnLTD BUC Ladies</t>
  </si>
  <si>
    <t>Barebow Recurve BBR Ladies</t>
  </si>
  <si>
    <t>Barebow Compound BBC Ladies</t>
  </si>
  <si>
    <t>SIFA Trad TR J Boys</t>
  </si>
  <si>
    <t>Bowhunter Recurve BHR J Boys</t>
  </si>
  <si>
    <t>Freestyle Compound FSC J Boys</t>
  </si>
  <si>
    <t>Freestyle Recurve FSR J Boys</t>
  </si>
  <si>
    <t>Freestyle UnLtd FU J Boys</t>
  </si>
  <si>
    <t>Bowhunter LTD BLC J Boys</t>
  </si>
  <si>
    <t>Bowhunter UnLTD BUC J Boys</t>
  </si>
  <si>
    <t>Barebow Recurve BBR J Boys</t>
  </si>
  <si>
    <t>Barebow Compound BBC J Boys</t>
  </si>
  <si>
    <t>SIFA Trad TR J Girls</t>
  </si>
  <si>
    <t>Bowhunter Recurve BHR J Girls</t>
  </si>
  <si>
    <t>Freestyle Compound FSC J Girls</t>
  </si>
  <si>
    <t>Freestyle Recurve FSR J Girls</t>
  </si>
  <si>
    <t>Freestyle UnLtd FU J Girls</t>
  </si>
  <si>
    <t>Bowhunter LTD BLC J Girls</t>
  </si>
  <si>
    <t>Barebow Recurve BBR J Girls</t>
  </si>
  <si>
    <t>Bowhunter UnLTD BUC J Girls</t>
  </si>
  <si>
    <t>SIFA Trad TR Cub Boy</t>
  </si>
  <si>
    <t>Bowhunter Recurve BHR Cub Boy</t>
  </si>
  <si>
    <t>Freestyle Compound FSC Cub Boy</t>
  </si>
  <si>
    <t>Freestyle UnLtd FU  Cub Boy</t>
  </si>
  <si>
    <t>Bowhunter LTD BLC  Cub Boy</t>
  </si>
  <si>
    <t>Bowhunter UnLTD BUC  Cub Boy</t>
  </si>
  <si>
    <t>Barebow Recurve BBR  Cub Boy</t>
  </si>
  <si>
    <t>Barebow Compound BBC J Girls</t>
  </si>
  <si>
    <t>Barebow Compound BBC Cub Boy</t>
  </si>
  <si>
    <t>SIFA Trad TR Cub Girl</t>
  </si>
  <si>
    <t>Bowhunter Recurve BHR Cub Girl</t>
  </si>
  <si>
    <t>Freestyle Compound FSC Cub Girl</t>
  </si>
  <si>
    <t>Freestyle Recurve FSR Cub Girl</t>
  </si>
  <si>
    <t>Freestyle UnLtd FU Cub Girl</t>
  </si>
  <si>
    <t>Bowhunter LTD BLC Cub Girl</t>
  </si>
  <si>
    <t>Bowhunter UnLTD BUC Cub Girl</t>
  </si>
  <si>
    <t>Barebow Recurve BBR Cub Girl</t>
  </si>
  <si>
    <t>Barebow Compound BBC Cub Girl</t>
  </si>
  <si>
    <t>Bowhunter Compound BHC Gents</t>
  </si>
  <si>
    <t>Bowhunter Compound BHC Ladies</t>
  </si>
  <si>
    <t>Bowhunter Compound BHC J Boys</t>
  </si>
  <si>
    <t>Bowhunter Compound BHC J Girls</t>
  </si>
  <si>
    <t>Bowhunter Compound BHC Cub Boy</t>
  </si>
  <si>
    <t>Bowhunter Compound BHC Cub Girl</t>
  </si>
  <si>
    <t>Freestyle Recurve FSR Cub Boy</t>
  </si>
  <si>
    <t>Heidi WikHam</t>
  </si>
  <si>
    <t>Card No</t>
  </si>
  <si>
    <t>Michael Wilsman</t>
  </si>
  <si>
    <t>Harry Clavin</t>
  </si>
  <si>
    <t>Donal J Farrell</t>
  </si>
  <si>
    <t>James Donnellan</t>
  </si>
  <si>
    <t>Isobel Fox</t>
  </si>
  <si>
    <t>Liam McDonald</t>
  </si>
  <si>
    <t>Ros Dana</t>
  </si>
  <si>
    <t>Castlerea</t>
  </si>
  <si>
    <t>Heather Collins</t>
  </si>
  <si>
    <t>James McLoney</t>
  </si>
  <si>
    <t>Anthony McDermot</t>
  </si>
  <si>
    <t>Robert Gawley</t>
  </si>
  <si>
    <t>Mike Salaru</t>
  </si>
  <si>
    <t>Sandra Fernadez</t>
  </si>
  <si>
    <t>Peter Wright</t>
  </si>
  <si>
    <t>Olivia Josiak</t>
  </si>
  <si>
    <t>Marcin Gebezynski</t>
  </si>
  <si>
    <t>Marble Archers</t>
  </si>
  <si>
    <t>IFAF Mayo</t>
  </si>
  <si>
    <t>NR</t>
  </si>
  <si>
    <t>Castlerea Shoot 13/03/2020</t>
  </si>
  <si>
    <t>Filter by category</t>
  </si>
  <si>
    <t>Total Headcount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</si>
</sst>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workbookViewId="0">
      <pane ySplit="3" topLeftCell="A4" activePane="bottomLeft" state="frozen"/>
      <selection pane="bottomLeft" activeCell="L16" sqref="L16"/>
    </sheetView>
  </sheetViews>
  <sheetFormatPr defaultRowHeight="14.5" x14ac:dyDescent="0.35"/>
  <cols>
    <col min="1" max="1" width="15.08984375" bestFit="1" customWidth="1"/>
    <col min="2" max="2" width="7.54296875" style="2" bestFit="1" customWidth="1"/>
    <col min="3" max="3" width="12" style="2" customWidth="1"/>
    <col min="4" max="4" width="27.08984375" bestFit="1" customWidth="1"/>
    <col min="5" max="5" width="13.7265625" bestFit="1" customWidth="1"/>
  </cols>
  <sheetData>
    <row r="1" spans="1:6" ht="18" customHeight="1" x14ac:dyDescent="0.35">
      <c r="A1" s="3" t="s">
        <v>102</v>
      </c>
      <c r="B1" s="3"/>
      <c r="C1" s="3"/>
      <c r="D1" s="3"/>
      <c r="E1" s="3"/>
      <c r="F1" s="3"/>
    </row>
    <row r="2" spans="1:6" ht="30" customHeight="1" x14ac:dyDescent="0.35">
      <c r="A2" s="2"/>
      <c r="C2" s="4" t="s">
        <v>103</v>
      </c>
      <c r="D2" s="2"/>
      <c r="E2" s="5" t="s">
        <v>104</v>
      </c>
      <c r="F2" s="5">
        <f>COUNT(C4:C1000)</f>
        <v>17</v>
      </c>
    </row>
    <row r="3" spans="1:6" x14ac:dyDescent="0.35">
      <c r="A3" t="s">
        <v>0</v>
      </c>
      <c r="B3" s="2" t="s">
        <v>81</v>
      </c>
      <c r="C3" s="2" t="s">
        <v>1</v>
      </c>
      <c r="D3" t="s">
        <v>2</v>
      </c>
      <c r="E3" s="2" t="s">
        <v>3</v>
      </c>
      <c r="F3" t="s">
        <v>4</v>
      </c>
    </row>
    <row r="4" spans="1:6" x14ac:dyDescent="0.35">
      <c r="A4" t="s">
        <v>84</v>
      </c>
      <c r="B4" s="2">
        <v>29</v>
      </c>
      <c r="C4" s="2">
        <v>1</v>
      </c>
      <c r="D4" t="str">
        <f>IF(C4="","",VLOOKUP(C4,Bowstyles!$A$2:$B$72,2,FALSE))</f>
        <v>Historical HB Gents</v>
      </c>
      <c r="E4" t="s">
        <v>6</v>
      </c>
      <c r="F4">
        <v>130</v>
      </c>
    </row>
    <row r="5" spans="1:6" x14ac:dyDescent="0.35">
      <c r="A5" t="s">
        <v>93</v>
      </c>
      <c r="B5" s="2">
        <v>899</v>
      </c>
      <c r="C5" s="2">
        <v>1</v>
      </c>
      <c r="D5" t="str">
        <f>IF(C5="","",VLOOKUP(C5,Bowstyles!$A$2:$B$72,2,FALSE))</f>
        <v>Historical HB Gents</v>
      </c>
      <c r="E5" t="s">
        <v>6</v>
      </c>
      <c r="F5">
        <v>175</v>
      </c>
    </row>
    <row r="6" spans="1:6" x14ac:dyDescent="0.35">
      <c r="A6" t="s">
        <v>87</v>
      </c>
      <c r="B6" s="2">
        <v>67</v>
      </c>
      <c r="C6" s="2">
        <v>1</v>
      </c>
      <c r="D6" t="str">
        <f>IF(C6="","",VLOOKUP(C6,Bowstyles!$A$2:$B$72,2,FALSE))</f>
        <v>Historical HB Gents</v>
      </c>
      <c r="E6" t="s">
        <v>88</v>
      </c>
      <c r="F6">
        <v>315</v>
      </c>
    </row>
    <row r="7" spans="1:6" x14ac:dyDescent="0.35">
      <c r="A7" t="s">
        <v>90</v>
      </c>
      <c r="B7" s="2">
        <v>338</v>
      </c>
      <c r="C7" s="2">
        <v>2</v>
      </c>
      <c r="D7" t="str">
        <f>IF(C7="","",VLOOKUP(C7,Bowstyles!$A$2:$B$72,2,FALSE))</f>
        <v>Historical HB Ladies</v>
      </c>
      <c r="E7" t="s">
        <v>6</v>
      </c>
      <c r="F7">
        <v>185</v>
      </c>
    </row>
    <row r="8" spans="1:6" x14ac:dyDescent="0.35">
      <c r="A8" t="s">
        <v>92</v>
      </c>
      <c r="C8" s="2">
        <v>7</v>
      </c>
      <c r="D8" t="str">
        <f>IF(C8="","",VLOOKUP(C8,Bowstyles!$A$2:$B$72,2,FALSE))</f>
        <v>Flatbow FB Gents</v>
      </c>
      <c r="E8" t="s">
        <v>100</v>
      </c>
      <c r="F8">
        <v>335</v>
      </c>
    </row>
    <row r="9" spans="1:6" x14ac:dyDescent="0.35">
      <c r="A9" t="s">
        <v>5</v>
      </c>
      <c r="B9" s="2">
        <v>904</v>
      </c>
      <c r="C9" s="2">
        <v>8</v>
      </c>
      <c r="D9" t="str">
        <f>IF(C9="","",VLOOKUP(C9,Bowstyles!$A$2:$B$72,2,FALSE))</f>
        <v>Flatbow FB Ladies</v>
      </c>
      <c r="E9" t="s">
        <v>6</v>
      </c>
      <c r="F9">
        <v>175</v>
      </c>
    </row>
    <row r="10" spans="1:6" x14ac:dyDescent="0.35">
      <c r="A10" t="s">
        <v>80</v>
      </c>
      <c r="B10" s="2">
        <v>328</v>
      </c>
      <c r="C10" s="2">
        <v>8</v>
      </c>
      <c r="D10" t="str">
        <f>IF(C10="","",VLOOKUP(C10,Bowstyles!$A$2:$B$72,2,FALSE))</f>
        <v>Flatbow FB Ladies</v>
      </c>
      <c r="E10" t="s">
        <v>6</v>
      </c>
      <c r="F10">
        <v>205</v>
      </c>
    </row>
    <row r="11" spans="1:6" x14ac:dyDescent="0.35">
      <c r="A11" t="s">
        <v>95</v>
      </c>
      <c r="B11" s="2">
        <v>1421</v>
      </c>
      <c r="C11" s="2">
        <v>8</v>
      </c>
      <c r="D11" t="str">
        <f>IF(C11="","",VLOOKUP(C11,Bowstyles!$A$2:$B$72,2,FALSE))</f>
        <v>Flatbow FB Ladies</v>
      </c>
      <c r="E11" t="s">
        <v>6</v>
      </c>
      <c r="F11" t="s">
        <v>101</v>
      </c>
    </row>
    <row r="12" spans="1:6" x14ac:dyDescent="0.35">
      <c r="A12" t="s">
        <v>94</v>
      </c>
      <c r="B12" s="2">
        <v>1437</v>
      </c>
      <c r="C12" s="2">
        <v>13</v>
      </c>
      <c r="D12" t="str">
        <f>IF(C12="","",VLOOKUP(C12,Bowstyles!$A$2:$B$72,2,FALSE))</f>
        <v>SIFA Trad TR Gents</v>
      </c>
      <c r="E12" t="s">
        <v>6</v>
      </c>
      <c r="F12" t="s">
        <v>101</v>
      </c>
    </row>
    <row r="13" spans="1:6" x14ac:dyDescent="0.35">
      <c r="A13" t="s">
        <v>85</v>
      </c>
      <c r="B13" s="2">
        <v>21</v>
      </c>
      <c r="C13" s="2">
        <v>19</v>
      </c>
      <c r="D13" t="str">
        <f>IF(C13="","",VLOOKUP(C13,Bowstyles!$A$2:$B$72,2,FALSE))</f>
        <v>Bowhunter Recurve BHR Gents</v>
      </c>
      <c r="E13" t="s">
        <v>6</v>
      </c>
      <c r="F13">
        <v>115</v>
      </c>
    </row>
    <row r="14" spans="1:6" x14ac:dyDescent="0.35">
      <c r="A14" t="s">
        <v>82</v>
      </c>
      <c r="B14" s="2">
        <v>1447</v>
      </c>
      <c r="C14" s="2">
        <v>19</v>
      </c>
      <c r="D14" t="str">
        <f>IF(C14="","",VLOOKUP(C14,Bowstyles!$A$2:$B$72,2,FALSE))</f>
        <v>Bowhunter Recurve BHR Gents</v>
      </c>
      <c r="E14" t="s">
        <v>89</v>
      </c>
      <c r="F14">
        <v>210</v>
      </c>
    </row>
    <row r="15" spans="1:6" x14ac:dyDescent="0.35">
      <c r="A15" t="s">
        <v>91</v>
      </c>
      <c r="C15" s="2">
        <v>19</v>
      </c>
      <c r="D15" t="str">
        <f>IF(C15="","",VLOOKUP(C15,Bowstyles!$A$2:$B$72,2,FALSE))</f>
        <v>Bowhunter Recurve BHR Gents</v>
      </c>
      <c r="E15" t="s">
        <v>100</v>
      </c>
      <c r="F15">
        <v>505</v>
      </c>
    </row>
    <row r="16" spans="1:6" x14ac:dyDescent="0.35">
      <c r="A16" t="s">
        <v>86</v>
      </c>
      <c r="B16" s="2">
        <v>989</v>
      </c>
      <c r="C16" s="2">
        <v>20</v>
      </c>
      <c r="D16" t="str">
        <f>IF(C16="","",VLOOKUP(C16,Bowstyles!$A$2:$B$72,2,FALSE))</f>
        <v>Bowhunter Recurve BHR Ladies</v>
      </c>
      <c r="E16" t="s">
        <v>89</v>
      </c>
      <c r="F16">
        <v>125</v>
      </c>
    </row>
    <row r="17" spans="1:6" x14ac:dyDescent="0.35">
      <c r="A17" t="s">
        <v>83</v>
      </c>
      <c r="B17" s="2">
        <v>1460</v>
      </c>
      <c r="C17" s="2">
        <v>21</v>
      </c>
      <c r="D17" t="str">
        <f>IF(C17="","",VLOOKUP(C17,Bowstyles!$A$2:$B$72,2,FALSE))</f>
        <v>Bowhunter Recurve BHR J Boys</v>
      </c>
      <c r="E17" t="s">
        <v>89</v>
      </c>
      <c r="F17">
        <v>205</v>
      </c>
    </row>
    <row r="18" spans="1:6" x14ac:dyDescent="0.35">
      <c r="A18" t="s">
        <v>96</v>
      </c>
      <c r="B18" s="2">
        <v>177</v>
      </c>
      <c r="C18" s="2">
        <v>37</v>
      </c>
      <c r="D18" t="str">
        <f>IF(C18="","",VLOOKUP(C18,Bowstyles!$A$2:$B$72,2,FALSE))</f>
        <v>Freestyle Recurve FSR Gents</v>
      </c>
      <c r="E18" t="s">
        <v>99</v>
      </c>
      <c r="F18">
        <v>330</v>
      </c>
    </row>
    <row r="19" spans="1:6" x14ac:dyDescent="0.35">
      <c r="A19" t="s">
        <v>98</v>
      </c>
      <c r="C19" s="2">
        <v>61</v>
      </c>
      <c r="D19" t="str">
        <f>IF(C19="","",VLOOKUP(C19,Bowstyles!$A$2:$B$72,2,FALSE))</f>
        <v>Barebow Recurve BBR Gents</v>
      </c>
      <c r="E19" t="s">
        <v>99</v>
      </c>
      <c r="F19">
        <v>310</v>
      </c>
    </row>
    <row r="20" spans="1:6" x14ac:dyDescent="0.35">
      <c r="A20" t="s">
        <v>97</v>
      </c>
      <c r="B20" s="2">
        <v>349</v>
      </c>
      <c r="C20" s="2">
        <v>64</v>
      </c>
      <c r="D20" t="str">
        <f>IF(C20="","",VLOOKUP(C20,Bowstyles!$A$2:$B$72,2,FALSE))</f>
        <v>Barebow Recurve BBR J Girls</v>
      </c>
      <c r="E20" t="s">
        <v>99</v>
      </c>
      <c r="F20">
        <v>120</v>
      </c>
    </row>
    <row r="21" spans="1:6" x14ac:dyDescent="0.35">
      <c r="D21" t="str">
        <f>IF(C21="","",VLOOKUP(C21,Bowstyles!$A$2:$B$72,2,FALSE))</f>
        <v/>
      </c>
    </row>
    <row r="22" spans="1:6" x14ac:dyDescent="0.35">
      <c r="D22" t="str">
        <f>IF(C22="","",VLOOKUP(C22,Bowstyles!$A$2:$B$72,2,FALSE))</f>
        <v/>
      </c>
    </row>
    <row r="23" spans="1:6" x14ac:dyDescent="0.35">
      <c r="D23" t="str">
        <f>IF(C23="","",VLOOKUP(C23,Bowstyles!$A$2:$B$72,2,FALSE))</f>
        <v/>
      </c>
    </row>
    <row r="24" spans="1:6" x14ac:dyDescent="0.35">
      <c r="D24" t="str">
        <f>IF(C24="","",VLOOKUP(C24,Bowstyles!$A$2:$B$72,2,FALSE))</f>
        <v/>
      </c>
    </row>
    <row r="25" spans="1:6" x14ac:dyDescent="0.35">
      <c r="D25" t="str">
        <f>IF(C25="","",VLOOKUP(C25,Bowstyles!$A$2:$B$72,2,FALSE))</f>
        <v/>
      </c>
    </row>
    <row r="26" spans="1:6" x14ac:dyDescent="0.35">
      <c r="D26" t="str">
        <f>IF(C26="","",VLOOKUP(C26,Bowstyles!$A$2:$B$72,2,FALSE))</f>
        <v/>
      </c>
    </row>
    <row r="27" spans="1:6" x14ac:dyDescent="0.35">
      <c r="D27" t="str">
        <f>IF(C27="","",VLOOKUP(C27,Bowstyles!$A$2:$B$72,2,FALSE))</f>
        <v/>
      </c>
    </row>
    <row r="28" spans="1:6" x14ac:dyDescent="0.35">
      <c r="D28" t="str">
        <f>IF(C28="","",VLOOKUP(C28,Bowstyles!$A$2:$B$72,2,FALSE))</f>
        <v/>
      </c>
    </row>
    <row r="29" spans="1:6" x14ac:dyDescent="0.35">
      <c r="D29" t="str">
        <f>IF(C29="","",VLOOKUP(C29,Bowstyles!$A$2:$B$72,2,FALSE))</f>
        <v/>
      </c>
    </row>
    <row r="30" spans="1:6" x14ac:dyDescent="0.35">
      <c r="D30" t="str">
        <f>IF(C30="","",VLOOKUP(C30,Bowstyles!$A$2:$B$72,2,FALSE))</f>
        <v/>
      </c>
    </row>
    <row r="31" spans="1:6" x14ac:dyDescent="0.35">
      <c r="D31" t="str">
        <f>IF(C31="","",VLOOKUP(C31,Bowstyles!$A$2:$B$72,2,FALSE))</f>
        <v/>
      </c>
    </row>
    <row r="32" spans="1:6" x14ac:dyDescent="0.35">
      <c r="D32" t="str">
        <f>IF(C32="","",VLOOKUP(C32,Bowstyles!$A$2:$B$72,2,FALSE))</f>
        <v/>
      </c>
    </row>
    <row r="33" spans="4:4" x14ac:dyDescent="0.35">
      <c r="D33" t="str">
        <f>IF(C33="","",VLOOKUP(C33,Bowstyles!$A$2:$B$72,2,FALSE))</f>
        <v/>
      </c>
    </row>
    <row r="34" spans="4:4" x14ac:dyDescent="0.35">
      <c r="D34" t="str">
        <f>IF(C34="","",VLOOKUP(C34,Bowstyles!$A$2:$B$72,2,FALSE))</f>
        <v/>
      </c>
    </row>
    <row r="35" spans="4:4" x14ac:dyDescent="0.35">
      <c r="D35" t="str">
        <f>IF(C35="","",VLOOKUP(C35,Bowstyles!$A$2:$B$72,2,FALSE))</f>
        <v/>
      </c>
    </row>
    <row r="36" spans="4:4" x14ac:dyDescent="0.35">
      <c r="D36" t="str">
        <f>IF(C36="","",VLOOKUP(C36,Bowstyles!$A$2:$B$72,2,FALSE))</f>
        <v/>
      </c>
    </row>
    <row r="37" spans="4:4" x14ac:dyDescent="0.35">
      <c r="D37" t="str">
        <f>IF(C37="","",VLOOKUP(C37,Bowstyles!$A$2:$B$72,2,FALSE))</f>
        <v/>
      </c>
    </row>
    <row r="38" spans="4:4" x14ac:dyDescent="0.35">
      <c r="D38" t="str">
        <f>IF(C38="","",VLOOKUP(C38,Bowstyles!$A$2:$B$72,2,FALSE))</f>
        <v/>
      </c>
    </row>
    <row r="39" spans="4:4" x14ac:dyDescent="0.35">
      <c r="D39" t="str">
        <f>IF(C39="","",VLOOKUP(C39,Bowstyles!$A$2:$B$72,2,FALSE))</f>
        <v/>
      </c>
    </row>
    <row r="40" spans="4:4" x14ac:dyDescent="0.35">
      <c r="D40" t="str">
        <f>IF(C40="","",VLOOKUP(C40,Bowstyles!$A$2:$B$72,2,FALSE))</f>
        <v/>
      </c>
    </row>
    <row r="41" spans="4:4" x14ac:dyDescent="0.35">
      <c r="D41" t="str">
        <f>IF(C41="","",VLOOKUP(C41,Bowstyles!$A$2:$B$72,2,FALSE))</f>
        <v/>
      </c>
    </row>
    <row r="42" spans="4:4" x14ac:dyDescent="0.35">
      <c r="D42" t="str">
        <f>IF(C42="","",VLOOKUP(C42,Bowstyles!$A$2:$B$72,2,FALSE))</f>
        <v/>
      </c>
    </row>
    <row r="43" spans="4:4" x14ac:dyDescent="0.35">
      <c r="D43" t="str">
        <f>IF(C43="","",VLOOKUP(C43,Bowstyles!$A$2:$B$72,2,FALSE))</f>
        <v/>
      </c>
    </row>
    <row r="44" spans="4:4" x14ac:dyDescent="0.35">
      <c r="D44" t="str">
        <f>IF(C44="","",VLOOKUP(C44,Bowstyles!$A$2:$B$72,2,FALSE))</f>
        <v/>
      </c>
    </row>
    <row r="45" spans="4:4" x14ac:dyDescent="0.35">
      <c r="D45" t="str">
        <f>IF(C45="","",VLOOKUP(C45,Bowstyles!$A$2:$B$72,2,FALSE))</f>
        <v/>
      </c>
    </row>
    <row r="46" spans="4:4" x14ac:dyDescent="0.35">
      <c r="D46" t="str">
        <f>IF(C46="","",VLOOKUP(C46,Bowstyles!$A$2:$B$72,2,FALSE))</f>
        <v/>
      </c>
    </row>
    <row r="47" spans="4:4" x14ac:dyDescent="0.35">
      <c r="D47" t="str">
        <f>IF(C47="","",VLOOKUP(C47,Bowstyles!$A$2:$B$72,2,FALSE))</f>
        <v/>
      </c>
    </row>
    <row r="48" spans="4:4" x14ac:dyDescent="0.35">
      <c r="D48" t="str">
        <f>IF(C48="","",VLOOKUP(C48,Bowstyles!$A$2:$B$72,2,FALSE))</f>
        <v/>
      </c>
    </row>
    <row r="49" spans="4:4" x14ac:dyDescent="0.35">
      <c r="D49" t="str">
        <f>IF(C49="","",VLOOKUP(C49,Bowstyles!$A$2:$B$72,2,FALSE))</f>
        <v/>
      </c>
    </row>
    <row r="50" spans="4:4" x14ac:dyDescent="0.35">
      <c r="D50" t="str">
        <f>IF(C50="","",VLOOKUP(C50,Bowstyles!$A$2:$B$72,2,FALSE))</f>
        <v/>
      </c>
    </row>
    <row r="51" spans="4:4" x14ac:dyDescent="0.35">
      <c r="D51" t="str">
        <f>IF(C51="","",VLOOKUP(C51,Bowstyles!$A$2:$B$72,2,FALSE))</f>
        <v/>
      </c>
    </row>
    <row r="52" spans="4:4" x14ac:dyDescent="0.35">
      <c r="D52" t="str">
        <f>IF(C52="","",VLOOKUP(C52,Bowstyles!$A$2:$B$72,2,FALSE))</f>
        <v/>
      </c>
    </row>
    <row r="53" spans="4:4" x14ac:dyDescent="0.35">
      <c r="D53" t="str">
        <f>IF(C53="","",VLOOKUP(C53,Bowstyles!$A$2:$B$72,2,FALSE))</f>
        <v/>
      </c>
    </row>
    <row r="54" spans="4:4" x14ac:dyDescent="0.35">
      <c r="D54" t="str">
        <f>IF(C54="","",VLOOKUP(C54,Bowstyles!$A$2:$B$72,2,FALSE))</f>
        <v/>
      </c>
    </row>
    <row r="55" spans="4:4" x14ac:dyDescent="0.35">
      <c r="D55" t="str">
        <f>IF(C55="","",VLOOKUP(C55,Bowstyles!$A$2:$B$72,2,FALSE))</f>
        <v/>
      </c>
    </row>
    <row r="56" spans="4:4" x14ac:dyDescent="0.35">
      <c r="D56" t="str">
        <f>IF(C56="","",VLOOKUP(C56,Bowstyles!$A$2:$B$72,2,FALSE))</f>
        <v/>
      </c>
    </row>
    <row r="57" spans="4:4" x14ac:dyDescent="0.35">
      <c r="D57" t="str">
        <f>IF(C57="","",VLOOKUP(C57,Bowstyles!$A$2:$B$72,2,FALSE))</f>
        <v/>
      </c>
    </row>
    <row r="58" spans="4:4" x14ac:dyDescent="0.35">
      <c r="D58" t="str">
        <f>IF(C58="","",VLOOKUP(C58,Bowstyles!$A$2:$B$72,2,FALSE))</f>
        <v/>
      </c>
    </row>
    <row r="59" spans="4:4" x14ac:dyDescent="0.35">
      <c r="D59" t="str">
        <f>IF(C59="","",VLOOKUP(C59,Bowstyles!$A$2:$B$72,2,FALSE))</f>
        <v/>
      </c>
    </row>
    <row r="60" spans="4:4" x14ac:dyDescent="0.35">
      <c r="D60" t="str">
        <f>IF(C60="","",VLOOKUP(C60,Bowstyles!$A$2:$B$72,2,FALSE))</f>
        <v/>
      </c>
    </row>
    <row r="61" spans="4:4" x14ac:dyDescent="0.35">
      <c r="D61" t="str">
        <f>IF(C61="","",VLOOKUP(C61,Bowstyles!$A$2:$B$72,2,FALSE))</f>
        <v/>
      </c>
    </row>
    <row r="62" spans="4:4" x14ac:dyDescent="0.35">
      <c r="D62" t="str">
        <f>IF(C62="","",VLOOKUP(C62,Bowstyles!$A$2:$B$72,2,FALSE))</f>
        <v/>
      </c>
    </row>
    <row r="63" spans="4:4" x14ac:dyDescent="0.35">
      <c r="D63" t="str">
        <f>IF(C63="","",VLOOKUP(C63,Bowstyles!$A$2:$B$72,2,FALSE))</f>
        <v/>
      </c>
    </row>
    <row r="64" spans="4:4" x14ac:dyDescent="0.35">
      <c r="D64" t="str">
        <f>IF(C64="","",VLOOKUP(C64,Bowstyles!$A$2:$B$72,2,FALSE))</f>
        <v/>
      </c>
    </row>
    <row r="65" spans="4:4" x14ac:dyDescent="0.35">
      <c r="D65" t="str">
        <f>IF(C65="","",VLOOKUP(C65,Bowstyles!$A$2:$B$72,2,FALSE))</f>
        <v/>
      </c>
    </row>
    <row r="66" spans="4:4" x14ac:dyDescent="0.35">
      <c r="D66" t="str">
        <f>IF(C66="","",VLOOKUP(C66,Bowstyles!$A$2:$B$72,2,FALSE))</f>
        <v/>
      </c>
    </row>
    <row r="67" spans="4:4" x14ac:dyDescent="0.35">
      <c r="D67" t="str">
        <f>IF(C67="","",VLOOKUP(C67,Bowstyles!$A$2:$B$72,2,FALSE))</f>
        <v/>
      </c>
    </row>
    <row r="68" spans="4:4" x14ac:dyDescent="0.35">
      <c r="D68" t="str">
        <f>IF(C68="","",VLOOKUP(C68,Bowstyles!$A$2:$B$72,2,FALSE))</f>
        <v/>
      </c>
    </row>
    <row r="69" spans="4:4" x14ac:dyDescent="0.35">
      <c r="D69" t="str">
        <f>IF(C69="","",VLOOKUP(C69,Bowstyles!$A$2:$B$72,2,FALSE))</f>
        <v/>
      </c>
    </row>
    <row r="70" spans="4:4" x14ac:dyDescent="0.35">
      <c r="D70" t="str">
        <f>IF(C70="","",VLOOKUP(C70,Bowstyles!$A$2:$B$72,2,FALSE))</f>
        <v/>
      </c>
    </row>
    <row r="71" spans="4:4" x14ac:dyDescent="0.35">
      <c r="D71" t="str">
        <f>IF(C71="","",VLOOKUP(C71,Bowstyles!$A$2:$B$72,2,FALSE))</f>
        <v/>
      </c>
    </row>
    <row r="72" spans="4:4" x14ac:dyDescent="0.35">
      <c r="D72" t="str">
        <f>IF(C72="","",VLOOKUP(C72,Bowstyles!$A$2:$B$72,2,FALSE))</f>
        <v/>
      </c>
    </row>
    <row r="73" spans="4:4" x14ac:dyDescent="0.35">
      <c r="D73" t="str">
        <f>IF(C73="","",VLOOKUP(C73,Bowstyles!$A$2:$B$72,2,FALSE))</f>
        <v/>
      </c>
    </row>
    <row r="74" spans="4:4" x14ac:dyDescent="0.35">
      <c r="D74" t="str">
        <f>IF(C74="","",VLOOKUP(C74,Bowstyles!$A$2:$B$72,2,FALSE))</f>
        <v/>
      </c>
    </row>
    <row r="75" spans="4:4" x14ac:dyDescent="0.35">
      <c r="D75" t="str">
        <f>IF(C75="","",VLOOKUP(C75,Bowstyles!$A$2:$B$72,2,FALSE))</f>
        <v/>
      </c>
    </row>
    <row r="76" spans="4:4" x14ac:dyDescent="0.35">
      <c r="D76" t="str">
        <f>IF(C76="","",VLOOKUP(C76,Bowstyles!$A$2:$B$72,2,FALSE))</f>
        <v/>
      </c>
    </row>
    <row r="77" spans="4:4" x14ac:dyDescent="0.35">
      <c r="D77" t="str">
        <f>IF(C77="","",VLOOKUP(C77,Bowstyles!$A$2:$B$72,2,FALSE))</f>
        <v/>
      </c>
    </row>
    <row r="78" spans="4:4" x14ac:dyDescent="0.35">
      <c r="D78" t="str">
        <f>IF(C78="","",VLOOKUP(C78,Bowstyles!$A$2:$B$72,2,FALSE))</f>
        <v/>
      </c>
    </row>
    <row r="79" spans="4:4" x14ac:dyDescent="0.35">
      <c r="D79" t="str">
        <f>IF(C79="","",VLOOKUP(C79,Bowstyles!$A$2:$B$72,2,FALSE))</f>
        <v/>
      </c>
    </row>
    <row r="80" spans="4:4" x14ac:dyDescent="0.35">
      <c r="D80" t="str">
        <f>IF(C80="","",VLOOKUP(C80,Bowstyles!$A$2:$B$72,2,FALSE))</f>
        <v/>
      </c>
    </row>
    <row r="81" spans="4:4" x14ac:dyDescent="0.35">
      <c r="D81" t="str">
        <f>IF(C81="","",VLOOKUP(C81,Bowstyles!$A$2:$B$72,2,FALSE))</f>
        <v/>
      </c>
    </row>
    <row r="82" spans="4:4" x14ac:dyDescent="0.35">
      <c r="D82" t="str">
        <f>IF(C82="","",VLOOKUP(C82,Bowstyles!$A$2:$B$72,2,FALSE))</f>
        <v/>
      </c>
    </row>
    <row r="83" spans="4:4" x14ac:dyDescent="0.35">
      <c r="D83" t="str">
        <f>IF(C83="","",VLOOKUP(C83,Bowstyles!$A$2:$B$72,2,FALSE))</f>
        <v/>
      </c>
    </row>
    <row r="84" spans="4:4" x14ac:dyDescent="0.35">
      <c r="D84" t="str">
        <f>IF(C84="","",VLOOKUP(C84,Bowstyles!$A$2:$B$72,2,FALSE))</f>
        <v/>
      </c>
    </row>
    <row r="85" spans="4:4" x14ac:dyDescent="0.35">
      <c r="D85" t="str">
        <f>IF(C85="","",VLOOKUP(C85,Bowstyles!$A$2:$B$72,2,FALSE))</f>
        <v/>
      </c>
    </row>
    <row r="86" spans="4:4" x14ac:dyDescent="0.35">
      <c r="D86" t="str">
        <f>IF(C86="","",VLOOKUP(C86,Bowstyles!$A$2:$B$72,2,FALSE))</f>
        <v/>
      </c>
    </row>
    <row r="87" spans="4:4" x14ac:dyDescent="0.35">
      <c r="D87" t="str">
        <f>IF(C87="","",VLOOKUP(C87,Bowstyles!$A$2:$B$72,2,FALSE))</f>
        <v/>
      </c>
    </row>
    <row r="88" spans="4:4" x14ac:dyDescent="0.35">
      <c r="D88" t="str">
        <f>IF(C88="","",VLOOKUP(C88,Bowstyles!$A$2:$B$72,2,FALSE))</f>
        <v/>
      </c>
    </row>
    <row r="89" spans="4:4" x14ac:dyDescent="0.35">
      <c r="D89" t="str">
        <f>IF(C89="","",VLOOKUP(C89,Bowstyles!$A$2:$B$72,2,FALSE))</f>
        <v/>
      </c>
    </row>
    <row r="90" spans="4:4" x14ac:dyDescent="0.35">
      <c r="D90" t="str">
        <f>IF(C90="","",VLOOKUP(C90,Bowstyles!$A$2:$B$72,2,FALSE))</f>
        <v/>
      </c>
    </row>
    <row r="91" spans="4:4" x14ac:dyDescent="0.35">
      <c r="D91" t="str">
        <f>IF(C91="","",VLOOKUP(C91,Bowstyles!$A$2:$B$72,2,FALSE))</f>
        <v/>
      </c>
    </row>
    <row r="92" spans="4:4" x14ac:dyDescent="0.35">
      <c r="D92" t="str">
        <f>IF(C92="","",VLOOKUP(C92,Bowstyles!$A$2:$B$72,2,FALSE))</f>
        <v/>
      </c>
    </row>
    <row r="93" spans="4:4" x14ac:dyDescent="0.35">
      <c r="D93" t="str">
        <f>IF(C93="","",VLOOKUP(C93,Bowstyles!$A$2:$B$72,2,FALSE))</f>
        <v/>
      </c>
    </row>
    <row r="94" spans="4:4" x14ac:dyDescent="0.35">
      <c r="D94" t="str">
        <f>IF(C94="","",VLOOKUP(C94,Bowstyles!$A$2:$B$72,2,FALSE))</f>
        <v/>
      </c>
    </row>
    <row r="95" spans="4:4" x14ac:dyDescent="0.35">
      <c r="D95" t="str">
        <f>IF(C95="","",VLOOKUP(C95,Bowstyles!$A$2:$B$72,2,FALSE))</f>
        <v/>
      </c>
    </row>
    <row r="96" spans="4:4" x14ac:dyDescent="0.35">
      <c r="D96" t="str">
        <f>IF(C96="","",VLOOKUP(C96,Bowstyles!$A$2:$B$72,2,FALSE))</f>
        <v/>
      </c>
    </row>
    <row r="97" spans="4:4" x14ac:dyDescent="0.35">
      <c r="D97" t="str">
        <f>IF(C97="","",VLOOKUP(C97,Bowstyles!$A$2:$B$72,2,FALSE))</f>
        <v/>
      </c>
    </row>
    <row r="98" spans="4:4" x14ac:dyDescent="0.35">
      <c r="D98" t="str">
        <f>IF(C98="","",VLOOKUP(C98,Bowstyles!$A$2:$B$72,2,FALSE))</f>
        <v/>
      </c>
    </row>
    <row r="99" spans="4:4" x14ac:dyDescent="0.35">
      <c r="D99" t="str">
        <f>IF(C99="","",VLOOKUP(C99,Bowstyles!$A$2:$B$72,2,FALSE))</f>
        <v/>
      </c>
    </row>
    <row r="100" spans="4:4" x14ac:dyDescent="0.35">
      <c r="D100" t="str">
        <f>IF(C100="","",VLOOKUP(C100,Bowstyles!$A$2:$B$72,2,FALSE))</f>
        <v/>
      </c>
    </row>
    <row r="101" spans="4:4" x14ac:dyDescent="0.35">
      <c r="D101" t="str">
        <f>IF(C101="","",VLOOKUP(C101,Bowstyles!$A$2:$B$72,2,FALSE))</f>
        <v/>
      </c>
    </row>
    <row r="102" spans="4:4" x14ac:dyDescent="0.35">
      <c r="D102" t="str">
        <f>IF(C102="","",VLOOKUP(C102,Bowstyles!$A$2:$B$72,2,FALSE))</f>
        <v/>
      </c>
    </row>
  </sheetData>
  <protectedRanges>
    <protectedRange algorithmName="SHA-512" hashValue="mdSn/8UFtmcp96RKTycnNCDBExepb/9PAPvGJYGiJcxt6zz59znZ3UgzqrKkT0NX/ZrWGIUh3chgtQY2UPbhOw==" saltValue="m9eE1DvRmbJCtkysYVAijA==" spinCount="100000" sqref="D1:D1048576" name="Range1"/>
  </protectedRanges>
  <autoFilter ref="C3:C102"/>
  <sortState ref="A4:F102">
    <sortCondition ref="E4:E102"/>
  </sortState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workbookViewId="0">
      <selection activeCell="A2" sqref="A2"/>
    </sheetView>
  </sheetViews>
  <sheetFormatPr defaultRowHeight="14.5" x14ac:dyDescent="0.35"/>
  <cols>
    <col min="2" max="2" width="29.81640625" style="1" customWidth="1"/>
  </cols>
  <sheetData>
    <row r="1" spans="1:2" x14ac:dyDescent="0.35">
      <c r="A1" t="s">
        <v>7</v>
      </c>
    </row>
    <row r="2" spans="1:2" x14ac:dyDescent="0.35">
      <c r="A2">
        <v>1</v>
      </c>
      <c r="B2" s="1" t="s">
        <v>8</v>
      </c>
    </row>
    <row r="3" spans="1:2" x14ac:dyDescent="0.35">
      <c r="A3">
        <v>2</v>
      </c>
      <c r="B3" s="1" t="s">
        <v>9</v>
      </c>
    </row>
    <row r="4" spans="1:2" x14ac:dyDescent="0.35">
      <c r="A4">
        <v>3</v>
      </c>
      <c r="B4" s="1" t="s">
        <v>11</v>
      </c>
    </row>
    <row r="5" spans="1:2" x14ac:dyDescent="0.35">
      <c r="A5">
        <v>4</v>
      </c>
      <c r="B5" s="1" t="s">
        <v>10</v>
      </c>
    </row>
    <row r="6" spans="1:2" x14ac:dyDescent="0.35">
      <c r="A6">
        <v>5</v>
      </c>
      <c r="B6" s="1" t="s">
        <v>12</v>
      </c>
    </row>
    <row r="7" spans="1:2" x14ac:dyDescent="0.35">
      <c r="A7">
        <v>6</v>
      </c>
      <c r="B7" s="1" t="s">
        <v>13</v>
      </c>
    </row>
    <row r="8" spans="1:2" x14ac:dyDescent="0.35">
      <c r="A8">
        <v>7</v>
      </c>
      <c r="B8" s="1" t="s">
        <v>14</v>
      </c>
    </row>
    <row r="9" spans="1:2" x14ac:dyDescent="0.35">
      <c r="A9">
        <v>8</v>
      </c>
      <c r="B9" s="1" t="s">
        <v>15</v>
      </c>
    </row>
    <row r="10" spans="1:2" x14ac:dyDescent="0.35">
      <c r="A10">
        <v>9</v>
      </c>
      <c r="B10" s="1" t="s">
        <v>16</v>
      </c>
    </row>
    <row r="11" spans="1:2" x14ac:dyDescent="0.35">
      <c r="A11">
        <v>10</v>
      </c>
      <c r="B11" s="1" t="s">
        <v>17</v>
      </c>
    </row>
    <row r="12" spans="1:2" x14ac:dyDescent="0.35">
      <c r="A12">
        <v>11</v>
      </c>
      <c r="B12" s="1" t="s">
        <v>18</v>
      </c>
    </row>
    <row r="13" spans="1:2" x14ac:dyDescent="0.35">
      <c r="A13">
        <v>12</v>
      </c>
      <c r="B13" s="1" t="s">
        <v>19</v>
      </c>
    </row>
    <row r="14" spans="1:2" x14ac:dyDescent="0.35">
      <c r="A14">
        <v>13</v>
      </c>
      <c r="B14" s="1" t="s">
        <v>20</v>
      </c>
    </row>
    <row r="15" spans="1:2" x14ac:dyDescent="0.35">
      <c r="A15">
        <v>14</v>
      </c>
      <c r="B15" s="1" t="s">
        <v>29</v>
      </c>
    </row>
    <row r="16" spans="1:2" x14ac:dyDescent="0.35">
      <c r="A16">
        <v>15</v>
      </c>
      <c r="B16" s="1" t="s">
        <v>38</v>
      </c>
    </row>
    <row r="17" spans="1:2" x14ac:dyDescent="0.35">
      <c r="A17">
        <v>16</v>
      </c>
      <c r="B17" s="1" t="s">
        <v>47</v>
      </c>
    </row>
    <row r="18" spans="1:2" x14ac:dyDescent="0.35">
      <c r="A18">
        <v>17</v>
      </c>
      <c r="B18" s="1" t="s">
        <v>55</v>
      </c>
    </row>
    <row r="19" spans="1:2" x14ac:dyDescent="0.35">
      <c r="A19">
        <v>18</v>
      </c>
      <c r="B19" s="1" t="s">
        <v>64</v>
      </c>
    </row>
    <row r="20" spans="1:2" x14ac:dyDescent="0.35">
      <c r="A20">
        <v>19</v>
      </c>
      <c r="B20" s="1" t="s">
        <v>21</v>
      </c>
    </row>
    <row r="21" spans="1:2" x14ac:dyDescent="0.35">
      <c r="A21">
        <v>20</v>
      </c>
      <c r="B21" s="1" t="s">
        <v>30</v>
      </c>
    </row>
    <row r="22" spans="1:2" x14ac:dyDescent="0.35">
      <c r="A22">
        <v>21</v>
      </c>
      <c r="B22" s="1" t="s">
        <v>39</v>
      </c>
    </row>
    <row r="23" spans="1:2" x14ac:dyDescent="0.35">
      <c r="A23">
        <v>22</v>
      </c>
      <c r="B23" s="1" t="s">
        <v>48</v>
      </c>
    </row>
    <row r="24" spans="1:2" x14ac:dyDescent="0.35">
      <c r="A24">
        <v>23</v>
      </c>
      <c r="B24" s="1" t="s">
        <v>56</v>
      </c>
    </row>
    <row r="25" spans="1:2" x14ac:dyDescent="0.35">
      <c r="A25">
        <v>24</v>
      </c>
      <c r="B25" s="1" t="s">
        <v>65</v>
      </c>
    </row>
    <row r="26" spans="1:2" x14ac:dyDescent="0.35">
      <c r="A26">
        <v>25</v>
      </c>
      <c r="B26" s="1" t="s">
        <v>73</v>
      </c>
    </row>
    <row r="27" spans="1:2" x14ac:dyDescent="0.35">
      <c r="A27">
        <v>26</v>
      </c>
      <c r="B27" s="1" t="s">
        <v>74</v>
      </c>
    </row>
    <row r="28" spans="1:2" x14ac:dyDescent="0.35">
      <c r="A28">
        <v>27</v>
      </c>
      <c r="B28" s="1" t="s">
        <v>75</v>
      </c>
    </row>
    <row r="29" spans="1:2" x14ac:dyDescent="0.35">
      <c r="A29">
        <v>28</v>
      </c>
      <c r="B29" s="1" t="s">
        <v>76</v>
      </c>
    </row>
    <row r="30" spans="1:2" x14ac:dyDescent="0.35">
      <c r="A30">
        <v>29</v>
      </c>
      <c r="B30" s="1" t="s">
        <v>77</v>
      </c>
    </row>
    <row r="31" spans="1:2" x14ac:dyDescent="0.35">
      <c r="A31">
        <v>30</v>
      </c>
      <c r="B31" s="1" t="s">
        <v>78</v>
      </c>
    </row>
    <row r="32" spans="1:2" x14ac:dyDescent="0.35">
      <c r="A32">
        <v>31</v>
      </c>
      <c r="B32" s="1" t="s">
        <v>22</v>
      </c>
    </row>
    <row r="33" spans="1:2" x14ac:dyDescent="0.35">
      <c r="A33">
        <v>32</v>
      </c>
      <c r="B33" s="1" t="s">
        <v>31</v>
      </c>
    </row>
    <row r="34" spans="1:2" x14ac:dyDescent="0.35">
      <c r="A34">
        <v>33</v>
      </c>
      <c r="B34" s="1" t="s">
        <v>40</v>
      </c>
    </row>
    <row r="35" spans="1:2" x14ac:dyDescent="0.35">
      <c r="A35">
        <v>34</v>
      </c>
      <c r="B35" s="1" t="s">
        <v>49</v>
      </c>
    </row>
    <row r="36" spans="1:2" x14ac:dyDescent="0.35">
      <c r="A36">
        <v>35</v>
      </c>
      <c r="B36" s="1" t="s">
        <v>57</v>
      </c>
    </row>
    <row r="37" spans="1:2" x14ac:dyDescent="0.35">
      <c r="A37">
        <v>36</v>
      </c>
      <c r="B37" s="1" t="s">
        <v>66</v>
      </c>
    </row>
    <row r="38" spans="1:2" x14ac:dyDescent="0.35">
      <c r="A38">
        <v>37</v>
      </c>
      <c r="B38" s="1" t="s">
        <v>23</v>
      </c>
    </row>
    <row r="39" spans="1:2" x14ac:dyDescent="0.35">
      <c r="A39">
        <v>38</v>
      </c>
      <c r="B39" s="1" t="s">
        <v>32</v>
      </c>
    </row>
    <row r="40" spans="1:2" x14ac:dyDescent="0.35">
      <c r="A40">
        <v>39</v>
      </c>
      <c r="B40" s="1" t="s">
        <v>41</v>
      </c>
    </row>
    <row r="41" spans="1:2" x14ac:dyDescent="0.35">
      <c r="A41">
        <v>40</v>
      </c>
      <c r="B41" s="1" t="s">
        <v>50</v>
      </c>
    </row>
    <row r="42" spans="1:2" x14ac:dyDescent="0.35">
      <c r="A42">
        <v>41</v>
      </c>
      <c r="B42" s="1" t="s">
        <v>79</v>
      </c>
    </row>
    <row r="43" spans="1:2" x14ac:dyDescent="0.35">
      <c r="A43">
        <v>42</v>
      </c>
      <c r="B43" s="1" t="s">
        <v>67</v>
      </c>
    </row>
    <row r="44" spans="1:2" x14ac:dyDescent="0.35">
      <c r="A44">
        <v>43</v>
      </c>
      <c r="B44" s="1" t="s">
        <v>24</v>
      </c>
    </row>
    <row r="45" spans="1:2" x14ac:dyDescent="0.35">
      <c r="A45">
        <v>44</v>
      </c>
      <c r="B45" s="1" t="s">
        <v>33</v>
      </c>
    </row>
    <row r="46" spans="1:2" x14ac:dyDescent="0.35">
      <c r="A46">
        <v>45</v>
      </c>
      <c r="B46" s="1" t="s">
        <v>42</v>
      </c>
    </row>
    <row r="47" spans="1:2" x14ac:dyDescent="0.35">
      <c r="A47">
        <v>46</v>
      </c>
      <c r="B47" s="1" t="s">
        <v>51</v>
      </c>
    </row>
    <row r="48" spans="1:2" x14ac:dyDescent="0.35">
      <c r="A48">
        <v>47</v>
      </c>
      <c r="B48" s="1" t="s">
        <v>58</v>
      </c>
    </row>
    <row r="49" spans="1:2" x14ac:dyDescent="0.35">
      <c r="A49">
        <v>48</v>
      </c>
      <c r="B49" s="1" t="s">
        <v>68</v>
      </c>
    </row>
    <row r="50" spans="1:2" x14ac:dyDescent="0.35">
      <c r="A50">
        <v>49</v>
      </c>
      <c r="B50" s="1" t="s">
        <v>25</v>
      </c>
    </row>
    <row r="51" spans="1:2" x14ac:dyDescent="0.35">
      <c r="A51">
        <v>50</v>
      </c>
      <c r="B51" s="1" t="s">
        <v>34</v>
      </c>
    </row>
    <row r="52" spans="1:2" x14ac:dyDescent="0.35">
      <c r="A52">
        <v>51</v>
      </c>
      <c r="B52" s="1" t="s">
        <v>43</v>
      </c>
    </row>
    <row r="53" spans="1:2" x14ac:dyDescent="0.35">
      <c r="A53">
        <v>52</v>
      </c>
      <c r="B53" s="1" t="s">
        <v>52</v>
      </c>
    </row>
    <row r="54" spans="1:2" x14ac:dyDescent="0.35">
      <c r="A54">
        <v>53</v>
      </c>
      <c r="B54" s="1" t="s">
        <v>59</v>
      </c>
    </row>
    <row r="55" spans="1:2" x14ac:dyDescent="0.35">
      <c r="A55">
        <v>54</v>
      </c>
      <c r="B55" s="1" t="s">
        <v>69</v>
      </c>
    </row>
    <row r="56" spans="1:2" x14ac:dyDescent="0.35">
      <c r="A56">
        <v>55</v>
      </c>
      <c r="B56" s="1" t="s">
        <v>26</v>
      </c>
    </row>
    <row r="57" spans="1:2" x14ac:dyDescent="0.35">
      <c r="A57">
        <v>56</v>
      </c>
      <c r="B57" s="1" t="s">
        <v>35</v>
      </c>
    </row>
    <row r="58" spans="1:2" x14ac:dyDescent="0.35">
      <c r="A58">
        <v>57</v>
      </c>
      <c r="B58" s="1" t="s">
        <v>44</v>
      </c>
    </row>
    <row r="59" spans="1:2" x14ac:dyDescent="0.35">
      <c r="A59">
        <v>58</v>
      </c>
      <c r="B59" s="1" t="s">
        <v>54</v>
      </c>
    </row>
    <row r="60" spans="1:2" x14ac:dyDescent="0.35">
      <c r="A60">
        <v>59</v>
      </c>
      <c r="B60" s="1" t="s">
        <v>60</v>
      </c>
    </row>
    <row r="61" spans="1:2" x14ac:dyDescent="0.35">
      <c r="A61">
        <v>60</v>
      </c>
      <c r="B61" s="1" t="s">
        <v>70</v>
      </c>
    </row>
    <row r="62" spans="1:2" x14ac:dyDescent="0.35">
      <c r="A62">
        <v>61</v>
      </c>
      <c r="B62" s="1" t="s">
        <v>27</v>
      </c>
    </row>
    <row r="63" spans="1:2" x14ac:dyDescent="0.35">
      <c r="A63">
        <v>62</v>
      </c>
      <c r="B63" s="1" t="s">
        <v>36</v>
      </c>
    </row>
    <row r="64" spans="1:2" x14ac:dyDescent="0.35">
      <c r="A64">
        <v>63</v>
      </c>
      <c r="B64" s="1" t="s">
        <v>45</v>
      </c>
    </row>
    <row r="65" spans="1:2" x14ac:dyDescent="0.35">
      <c r="A65">
        <v>64</v>
      </c>
      <c r="B65" s="1" t="s">
        <v>53</v>
      </c>
    </row>
    <row r="66" spans="1:2" x14ac:dyDescent="0.35">
      <c r="A66">
        <v>65</v>
      </c>
      <c r="B66" s="1" t="s">
        <v>61</v>
      </c>
    </row>
    <row r="67" spans="1:2" x14ac:dyDescent="0.35">
      <c r="A67">
        <v>66</v>
      </c>
      <c r="B67" s="1" t="s">
        <v>71</v>
      </c>
    </row>
    <row r="68" spans="1:2" x14ac:dyDescent="0.35">
      <c r="A68">
        <v>67</v>
      </c>
      <c r="B68" s="1" t="s">
        <v>28</v>
      </c>
    </row>
    <row r="69" spans="1:2" x14ac:dyDescent="0.35">
      <c r="A69">
        <v>68</v>
      </c>
      <c r="B69" s="1" t="s">
        <v>37</v>
      </c>
    </row>
    <row r="70" spans="1:2" x14ac:dyDescent="0.35">
      <c r="A70">
        <v>69</v>
      </c>
      <c r="B70" s="1" t="s">
        <v>46</v>
      </c>
    </row>
    <row r="71" spans="1:2" x14ac:dyDescent="0.35">
      <c r="A71">
        <v>70</v>
      </c>
      <c r="B71" s="1" t="s">
        <v>62</v>
      </c>
    </row>
    <row r="72" spans="1:2" x14ac:dyDescent="0.35">
      <c r="A72">
        <v>71</v>
      </c>
      <c r="B72" s="1" t="s">
        <v>63</v>
      </c>
    </row>
    <row r="73" spans="1:2" x14ac:dyDescent="0.35">
      <c r="A73">
        <v>72</v>
      </c>
      <c r="B73" s="1" t="s">
        <v>72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Bowstyles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Vader</dc:creator>
  <cp:lastModifiedBy>Vader</cp:lastModifiedBy>
  <dcterms:created xsi:type="dcterms:W3CDTF">2022-03-20T22:23:37Z</dcterms:created>
  <dcterms:modified xsi:type="dcterms:W3CDTF">2022-03-21T00:13:13Z</dcterms:modified>
</cp:coreProperties>
</file>