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 activeTab="1"/>
  </bookViews>
  <sheets>
    <sheet name="GAINS " sheetId="1" r:id="rId1"/>
    <sheet name="SBG Tournament" sheetId="2" r:id="rId2"/>
    <sheet name="SIFA Registration Slips" sheetId="4" r:id="rId3"/>
    <sheet name="List" sheetId="3" r:id="rId4"/>
  </sheets>
  <definedNames>
    <definedName name="_xlnm._FilterDatabase" localSheetId="1" hidden="1">'SBG Tournament'!$A$9:$H$106</definedName>
    <definedName name="Ages">List!$B$4:$B$10</definedName>
    <definedName name="_xlnm.Print_Area" localSheetId="2">'SIFA Registration Slips'!$A$1:$J$55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2"/>
  <c r="H14" s="1"/>
  <c r="G23" l="1"/>
  <c r="H23" s="1"/>
  <c r="G24"/>
  <c r="H24" s="1"/>
  <c r="G25"/>
  <c r="H25" s="1"/>
  <c r="G26"/>
  <c r="H26" s="1"/>
  <c r="G27"/>
  <c r="H27" s="1"/>
  <c r="G10"/>
  <c r="H10" s="1"/>
  <c r="G11"/>
  <c r="H11" s="1"/>
  <c r="G12"/>
  <c r="H12" s="1"/>
  <c r="G13"/>
  <c r="H13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56" l="1"/>
  <c r="H56" s="1"/>
  <c r="G57"/>
  <c r="H57" s="1"/>
  <c r="G58"/>
  <c r="H58" s="1"/>
  <c r="G59"/>
  <c r="H59" s="1"/>
  <c r="G60"/>
  <c r="H60" s="1"/>
  <c r="G61"/>
  <c r="H61" s="1"/>
  <c r="G62"/>
  <c r="H62" s="1"/>
  <c r="G63"/>
  <c r="H63" s="1"/>
  <c r="G64"/>
  <c r="H64" s="1"/>
  <c r="G65"/>
  <c r="H65" s="1"/>
  <c r="G66"/>
  <c r="H66" s="1"/>
  <c r="G67"/>
  <c r="H67" s="1"/>
  <c r="G68"/>
  <c r="H68" s="1"/>
  <c r="G69"/>
  <c r="H69" s="1"/>
  <c r="G70"/>
  <c r="H70" s="1"/>
  <c r="G71"/>
  <c r="H71" s="1"/>
  <c r="G72"/>
  <c r="H72" s="1"/>
  <c r="G73"/>
  <c r="H73" s="1"/>
  <c r="G74"/>
  <c r="H74" s="1"/>
  <c r="G75"/>
  <c r="H75" s="1"/>
  <c r="G76"/>
  <c r="H76" s="1"/>
  <c r="G77"/>
  <c r="H77" s="1"/>
  <c r="G78"/>
  <c r="H78" s="1"/>
  <c r="G79"/>
  <c r="H79" s="1"/>
  <c r="G80"/>
  <c r="H80" s="1"/>
  <c r="G81"/>
  <c r="H81" s="1"/>
  <c r="G82"/>
  <c r="H82" s="1"/>
  <c r="G83"/>
  <c r="H83" s="1"/>
  <c r="G84"/>
  <c r="H84" s="1"/>
  <c r="G85"/>
  <c r="H85" s="1"/>
  <c r="G86"/>
  <c r="H86" s="1"/>
  <c r="G87"/>
  <c r="H87" s="1"/>
  <c r="G88"/>
  <c r="H88" s="1"/>
  <c r="G89"/>
  <c r="H89" s="1"/>
  <c r="G90"/>
  <c r="H90" s="1"/>
  <c r="G91"/>
  <c r="H91" s="1"/>
  <c r="G92"/>
  <c r="H92" s="1"/>
  <c r="G93"/>
  <c r="H93" s="1"/>
  <c r="G94"/>
  <c r="H94" s="1"/>
  <c r="G95"/>
  <c r="H95" s="1"/>
  <c r="G96"/>
  <c r="H96" s="1"/>
  <c r="G97"/>
  <c r="H97" s="1"/>
  <c r="G98"/>
  <c r="H98" s="1"/>
  <c r="G99"/>
  <c r="H99" s="1"/>
  <c r="G100"/>
  <c r="H100" s="1"/>
  <c r="G101"/>
  <c r="H101" s="1"/>
  <c r="G102"/>
  <c r="H102" s="1"/>
  <c r="G103"/>
  <c r="H103" s="1"/>
  <c r="G104"/>
  <c r="H104" s="1"/>
  <c r="G105"/>
  <c r="H105" s="1"/>
  <c r="G106"/>
  <c r="H106" s="1"/>
  <c r="G29"/>
  <c r="G30"/>
  <c r="G31"/>
  <c r="G32"/>
  <c r="G33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52"/>
  <c r="H52" s="1"/>
  <c r="G53"/>
  <c r="H53" s="1"/>
  <c r="G54"/>
  <c r="H54" s="1"/>
  <c r="G55"/>
  <c r="H55" s="1"/>
  <c r="G28"/>
  <c r="H33" l="1"/>
  <c r="H32"/>
  <c r="H31"/>
  <c r="H30"/>
  <c r="H29"/>
  <c r="H28"/>
  <c r="I56" i="1"/>
  <c r="I41"/>
  <c r="I26"/>
  <c r="I11"/>
</calcChain>
</file>

<file path=xl/sharedStrings.xml><?xml version="1.0" encoding="utf-8"?>
<sst xmlns="http://schemas.openxmlformats.org/spreadsheetml/2006/main" count="514" uniqueCount="151">
  <si>
    <t>Style</t>
  </si>
  <si>
    <t>Rough guide to style</t>
  </si>
  <si>
    <t>Flatbow</t>
  </si>
  <si>
    <t>Wood riser and arrows</t>
  </si>
  <si>
    <t>Bowhunter Rec</t>
  </si>
  <si>
    <t>Bowhunter Com</t>
  </si>
  <si>
    <t>Barebow Rec</t>
  </si>
  <si>
    <t>Barebow Com</t>
  </si>
  <si>
    <t>5 max pinsight</t>
  </si>
  <si>
    <t>5 max pinsight + rel aid</t>
  </si>
  <si>
    <t>Freestyle Ltd Rec</t>
  </si>
  <si>
    <t>All xcept release aid</t>
  </si>
  <si>
    <t>Freestyle Ltd Com</t>
  </si>
  <si>
    <t>All</t>
  </si>
  <si>
    <t>Star</t>
  </si>
  <si>
    <t>Gold</t>
  </si>
  <si>
    <t>No shelf or arrow rest</t>
  </si>
  <si>
    <t>Trad Recurve</t>
  </si>
  <si>
    <t>Longbow/historical</t>
  </si>
  <si>
    <t>No recurve</t>
  </si>
  <si>
    <t>Freestyle UnLtd Com</t>
  </si>
  <si>
    <t>Bowhunter Ltd Com</t>
  </si>
  <si>
    <t>Bowhunter UnLtd Com</t>
  </si>
  <si>
    <t xml:space="preserve">No sights. </t>
  </si>
  <si>
    <t>Short stab allowed</t>
  </si>
  <si>
    <t>Long stab. String walking</t>
  </si>
  <si>
    <t>No sights, clicker, rel aid</t>
  </si>
  <si>
    <t>Silver</t>
  </si>
  <si>
    <t>Bronze</t>
  </si>
  <si>
    <t>Scoring</t>
  </si>
  <si>
    <t>SBG</t>
  </si>
  <si>
    <t>PEG 1</t>
  </si>
  <si>
    <t>PEG 2</t>
  </si>
  <si>
    <t>PEG 3</t>
  </si>
  <si>
    <t>Kill</t>
  </si>
  <si>
    <t>Wound</t>
  </si>
  <si>
    <t>MAX Score</t>
  </si>
  <si>
    <t>UAR</t>
  </si>
  <si>
    <t>2 Arrow</t>
  </si>
  <si>
    <t>1 Arrow</t>
  </si>
  <si>
    <t>Vital</t>
  </si>
  <si>
    <t>Targets</t>
  </si>
  <si>
    <t>SIFA Tournament Results and GAINS Sheet</t>
  </si>
  <si>
    <t>Date</t>
  </si>
  <si>
    <t>Club</t>
  </si>
  <si>
    <t>Tournament Style</t>
  </si>
  <si>
    <t>Archer Details</t>
  </si>
  <si>
    <t>Name</t>
  </si>
  <si>
    <t>Score</t>
  </si>
  <si>
    <t>Round 1</t>
  </si>
  <si>
    <t>Round 2</t>
  </si>
  <si>
    <t>GAINS Award</t>
  </si>
  <si>
    <t>Category</t>
  </si>
  <si>
    <t>Total / Rank</t>
  </si>
  <si>
    <t>SIFA</t>
  </si>
  <si>
    <t>SIFA Registration Slip</t>
  </si>
  <si>
    <t>Circle the number</t>
  </si>
  <si>
    <t>FULL NAME</t>
  </si>
  <si>
    <t>Society if not SIFA</t>
  </si>
  <si>
    <t>CLUB</t>
  </si>
  <si>
    <t>Bow Styles</t>
  </si>
  <si>
    <t>Gents</t>
  </si>
  <si>
    <t>Ladies</t>
  </si>
  <si>
    <t>J Boy</t>
  </si>
  <si>
    <t>J Girl</t>
  </si>
  <si>
    <t>Cb Boy</t>
  </si>
  <si>
    <t>Cb Girl</t>
  </si>
  <si>
    <t>Hist (inc Engl LB &amp; Horsebow)</t>
  </si>
  <si>
    <t>Flatbow (not recurve, wood arrows)</t>
  </si>
  <si>
    <r>
      <t xml:space="preserve">SIFA Trad </t>
    </r>
    <r>
      <rPr>
        <i/>
        <sz val="8"/>
        <rFont val="Arial"/>
        <family val="2"/>
      </rPr>
      <t>bow mainly wood &amp; wood arrows</t>
    </r>
  </si>
  <si>
    <r>
      <t xml:space="preserve">Bowhunter Recurve BH(R) </t>
    </r>
    <r>
      <rPr>
        <i/>
        <sz val="8"/>
        <rFont val="Arial"/>
        <family val="2"/>
      </rPr>
      <t xml:space="preserve"> no sights</t>
    </r>
  </si>
  <si>
    <r>
      <t xml:space="preserve">Bowhunter Compound BH(C) </t>
    </r>
    <r>
      <rPr>
        <i/>
        <sz val="8"/>
        <rFont val="Arial"/>
        <family val="2"/>
      </rPr>
      <t>no sights</t>
    </r>
  </si>
  <si>
    <r>
      <t xml:space="preserve">Freestyle Compound FS(C) </t>
    </r>
    <r>
      <rPr>
        <i/>
        <sz val="8"/>
        <rFont val="Arial"/>
        <family val="2"/>
      </rPr>
      <t>sights, no release aid</t>
    </r>
  </si>
  <si>
    <r>
      <t xml:space="preserve">Freestyle Recurve FS(R) </t>
    </r>
    <r>
      <rPr>
        <i/>
        <sz val="8"/>
        <rFont val="Arial"/>
        <family val="2"/>
      </rPr>
      <t>sights, no release aid</t>
    </r>
  </si>
  <si>
    <r>
      <t>Freestyle UnLtd (C)    sights</t>
    </r>
    <r>
      <rPr>
        <i/>
        <sz val="8"/>
        <rFont val="Arial"/>
        <family val="2"/>
      </rPr>
      <t xml:space="preserve"> &amp; release aid</t>
    </r>
  </si>
  <si>
    <r>
      <t xml:space="preserve">Bowhunter Ltd BL (C) </t>
    </r>
    <r>
      <rPr>
        <i/>
        <sz val="8"/>
        <rFont val="Arial"/>
        <family val="2"/>
      </rPr>
      <t>pinsights</t>
    </r>
  </si>
  <si>
    <r>
      <t xml:space="preserve">Bowhunter UnLtd BU (C) </t>
    </r>
    <r>
      <rPr>
        <i/>
        <sz val="8"/>
        <rFont val="Arial"/>
        <family val="2"/>
      </rPr>
      <t>pinsights &amp; release aid</t>
    </r>
  </si>
  <si>
    <r>
      <t xml:space="preserve">Barebow Recurve BB(R) </t>
    </r>
    <r>
      <rPr>
        <i/>
        <sz val="8"/>
        <rFont val="Arial"/>
        <family val="2"/>
      </rPr>
      <t>no sights, string walking</t>
    </r>
  </si>
  <si>
    <r>
      <t>Barebow Compound BB(C)</t>
    </r>
    <r>
      <rPr>
        <i/>
        <sz val="8"/>
        <rFont val="Arial"/>
        <family val="2"/>
      </rPr>
      <t xml:space="preserve"> no sights, string walking</t>
    </r>
  </si>
  <si>
    <t>Age Groups</t>
  </si>
  <si>
    <t>Jr Boy</t>
  </si>
  <si>
    <t>Jr Girl</t>
  </si>
  <si>
    <t>Cub Boy</t>
  </si>
  <si>
    <t>Cub Girl</t>
  </si>
  <si>
    <t>Group</t>
  </si>
  <si>
    <t>Longbow / Historical</t>
  </si>
  <si>
    <t>Freestyle Ltd Recurve</t>
  </si>
  <si>
    <t>Freestyle Ltd Compound</t>
  </si>
  <si>
    <t>Freestyle Unlimited Compound</t>
  </si>
  <si>
    <t>STAR</t>
  </si>
  <si>
    <t>GOLD</t>
  </si>
  <si>
    <t>SILVER</t>
  </si>
  <si>
    <t>BRONZE</t>
  </si>
  <si>
    <t>Bowhunter Ltd Compound</t>
  </si>
  <si>
    <t>Bowhunter UnLtd Compound</t>
  </si>
  <si>
    <t>Barebow Recurve</t>
  </si>
  <si>
    <t>Barebow Compound</t>
  </si>
  <si>
    <t>Bowhunter Recurve</t>
  </si>
  <si>
    <t>Bowhunter Compound</t>
  </si>
  <si>
    <t>UAR + MAR</t>
  </si>
  <si>
    <t>Field + Hunter</t>
  </si>
  <si>
    <t>PEG 4</t>
  </si>
  <si>
    <t>Durlas Eile</t>
  </si>
  <si>
    <t>Zsusanna Jenni</t>
  </si>
  <si>
    <t>Laois</t>
  </si>
  <si>
    <t>Aishling Smee</t>
  </si>
  <si>
    <t>Blackcastle</t>
  </si>
  <si>
    <t>Anthony Fitzgearld</t>
  </si>
  <si>
    <t>TCA</t>
  </si>
  <si>
    <t>Heather Kidd Collins</t>
  </si>
  <si>
    <t>Carrowmore</t>
  </si>
  <si>
    <t>Derek Smee</t>
  </si>
  <si>
    <t>Martin Conroy</t>
  </si>
  <si>
    <t>Anthony  Fitzgearld Jnr</t>
  </si>
  <si>
    <t>Anastacia Fitzgearld</t>
  </si>
  <si>
    <t>Kenneth Corbett</t>
  </si>
  <si>
    <t>Richard Moran</t>
  </si>
  <si>
    <t>Limerick</t>
  </si>
  <si>
    <t>Andreas Callanan</t>
  </si>
  <si>
    <t>Kai Volke</t>
  </si>
  <si>
    <t>Seamus O Callaghan</t>
  </si>
  <si>
    <t>Andras Nagy</t>
  </si>
  <si>
    <t>Wicklow</t>
  </si>
  <si>
    <t>Laszlo Jeni</t>
  </si>
  <si>
    <t>Greg Whelan</t>
  </si>
  <si>
    <t>Felim Canty</t>
  </si>
  <si>
    <t>Galtee</t>
  </si>
  <si>
    <t>Luke Briton</t>
  </si>
  <si>
    <t>Laura Cantero</t>
  </si>
  <si>
    <t>FS</t>
  </si>
  <si>
    <t>Jean Currin</t>
  </si>
  <si>
    <t>Helen Kavanagh</t>
  </si>
  <si>
    <t>Dunbrody</t>
  </si>
  <si>
    <t>Michelle Jay</t>
  </si>
  <si>
    <t>Aos Dana</t>
  </si>
  <si>
    <t>Eoin Callanan</t>
  </si>
  <si>
    <t>Abigail Forrest Lanigan</t>
  </si>
  <si>
    <t>Amber Whelan</t>
  </si>
  <si>
    <t>Jessica Quinn</t>
  </si>
  <si>
    <t>IFAF</t>
  </si>
  <si>
    <t>Jose Sanz</t>
  </si>
  <si>
    <t>Brendan O Brien</t>
  </si>
  <si>
    <t>Joe O Brien</t>
  </si>
  <si>
    <t>IND</t>
  </si>
  <si>
    <t>Dave Leigh</t>
  </si>
  <si>
    <t>George Grogan</t>
  </si>
  <si>
    <t>Sean Morrisey</t>
  </si>
  <si>
    <t>Chris Kilroe</t>
  </si>
  <si>
    <t>Don Bradley</t>
  </si>
  <si>
    <t>Wexford</t>
  </si>
  <si>
    <t>Stephen Smee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</si>
</sst>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9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3" fillId="7" borderId="2" xfId="0" applyFont="1" applyFill="1" applyBorder="1" applyAlignment="1">
      <alignment vertical="center"/>
    </xf>
    <xf numFmtId="0" fontId="3" fillId="8" borderId="2" xfId="0" applyFont="1" applyFill="1" applyBorder="1" applyAlignment="1">
      <alignment vertical="center"/>
    </xf>
    <xf numFmtId="0" fontId="2" fillId="9" borderId="2" xfId="0" applyFont="1" applyFill="1" applyBorder="1" applyAlignment="1">
      <alignment vertical="center"/>
    </xf>
    <xf numFmtId="0" fontId="3" fillId="10" borderId="2" xfId="0" applyFont="1" applyFill="1" applyBorder="1" applyAlignment="1">
      <alignment vertical="center"/>
    </xf>
    <xf numFmtId="0" fontId="2" fillId="11" borderId="2" xfId="0" applyFont="1" applyFill="1" applyBorder="1" applyAlignment="1">
      <alignment vertical="center"/>
    </xf>
    <xf numFmtId="0" fontId="3" fillId="12" borderId="2" xfId="0" applyFont="1" applyFill="1" applyBorder="1" applyAlignment="1">
      <alignment vertical="center"/>
    </xf>
    <xf numFmtId="0" fontId="3" fillId="13" borderId="2" xfId="0" applyFont="1" applyFill="1" applyBorder="1" applyAlignment="1">
      <alignment vertical="center"/>
    </xf>
    <xf numFmtId="0" fontId="0" fillId="0" borderId="1" xfId="0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1" fontId="4" fillId="14" borderId="1" xfId="0" applyNumberFormat="1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/>
    </xf>
    <xf numFmtId="1" fontId="1" fillId="19" borderId="1" xfId="0" applyNumberFormat="1" applyFont="1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16" xfId="1" applyBorder="1"/>
    <xf numFmtId="0" fontId="1" fillId="0" borderId="0" xfId="1"/>
    <xf numFmtId="0" fontId="10" fillId="22" borderId="1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8" fillId="0" borderId="1" xfId="1" applyFont="1" applyBorder="1" applyAlignment="1">
      <alignment horizontal="left"/>
    </xf>
    <xf numFmtId="0" fontId="11" fillId="19" borderId="1" xfId="1" applyFont="1" applyFill="1" applyBorder="1" applyAlignment="1">
      <alignment horizontal="center"/>
    </xf>
    <xf numFmtId="0" fontId="1" fillId="0" borderId="0" xfId="0" applyFont="1"/>
    <xf numFmtId="0" fontId="1" fillId="2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2" fillId="25" borderId="2" xfId="0" applyFont="1" applyFill="1" applyBorder="1" applyAlignment="1">
      <alignment vertical="center"/>
    </xf>
    <xf numFmtId="0" fontId="2" fillId="27" borderId="2" xfId="0" applyFont="1" applyFill="1" applyBorder="1" applyAlignment="1">
      <alignment vertical="center"/>
    </xf>
    <xf numFmtId="0" fontId="3" fillId="28" borderId="2" xfId="0" applyFont="1" applyFill="1" applyBorder="1" applyAlignment="1">
      <alignment vertical="center"/>
    </xf>
    <xf numFmtId="0" fontId="4" fillId="28" borderId="1" xfId="0" applyFont="1" applyFill="1" applyBorder="1" applyAlignment="1">
      <alignment horizontal="center" vertical="center"/>
    </xf>
    <xf numFmtId="0" fontId="3" fillId="29" borderId="2" xfId="0" applyFont="1" applyFill="1" applyBorder="1" applyAlignment="1">
      <alignment vertical="center"/>
    </xf>
    <xf numFmtId="0" fontId="4" fillId="29" borderId="1" xfId="0" applyFont="1" applyFill="1" applyBorder="1" applyAlignment="1">
      <alignment horizontal="center" vertical="center"/>
    </xf>
    <xf numFmtId="0" fontId="2" fillId="30" borderId="2" xfId="0" applyFont="1" applyFill="1" applyBorder="1" applyAlignment="1">
      <alignment vertical="center"/>
    </xf>
    <xf numFmtId="0" fontId="2" fillId="24" borderId="1" xfId="0" applyFont="1" applyFill="1" applyBorder="1" applyAlignment="1">
      <alignment horizontal="center" vertical="center" wrapText="1"/>
    </xf>
    <xf numFmtId="0" fontId="2" fillId="25" borderId="1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/>
    </xf>
    <xf numFmtId="0" fontId="2" fillId="27" borderId="1" xfId="0" applyFont="1" applyFill="1" applyBorder="1" applyAlignment="1">
      <alignment horizontal="center" vertical="center"/>
    </xf>
    <xf numFmtId="0" fontId="0" fillId="14" borderId="1" xfId="0" applyFill="1" applyBorder="1" applyAlignment="1"/>
    <xf numFmtId="0" fontId="0" fillId="15" borderId="1" xfId="0" applyFill="1" applyBorder="1" applyAlignment="1"/>
    <xf numFmtId="0" fontId="0" fillId="19" borderId="1" xfId="0" applyFill="1" applyBorder="1" applyAlignment="1"/>
    <xf numFmtId="0" fontId="0" fillId="18" borderId="1" xfId="0" applyFill="1" applyBorder="1" applyAlignment="1"/>
    <xf numFmtId="0" fontId="3" fillId="32" borderId="2" xfId="0" applyFont="1" applyFill="1" applyBorder="1" applyAlignment="1">
      <alignment vertical="center"/>
    </xf>
    <xf numFmtId="0" fontId="3" fillId="33" borderId="2" xfId="0" applyFont="1" applyFill="1" applyBorder="1" applyAlignment="1">
      <alignment vertical="center"/>
    </xf>
    <xf numFmtId="0" fontId="1" fillId="36" borderId="4" xfId="0" applyFont="1" applyFill="1" applyBorder="1" applyAlignment="1">
      <alignment horizontal="center" vertical="center" wrapText="1"/>
    </xf>
    <xf numFmtId="0" fontId="3" fillId="37" borderId="2" xfId="0" applyFont="1" applyFill="1" applyBorder="1" applyAlignment="1">
      <alignment vertical="center"/>
    </xf>
    <xf numFmtId="0" fontId="2" fillId="38" borderId="2" xfId="0" applyFont="1" applyFill="1" applyBorder="1" applyAlignment="1">
      <alignment vertical="center"/>
    </xf>
    <xf numFmtId="0" fontId="2" fillId="26" borderId="1" xfId="0" applyFont="1" applyFill="1" applyBorder="1" applyAlignment="1">
      <alignment horizontal="center" vertical="center" wrapText="1"/>
    </xf>
    <xf numFmtId="0" fontId="2" fillId="30" borderId="1" xfId="0" applyFont="1" applyFill="1" applyBorder="1" applyAlignment="1">
      <alignment horizontal="center" vertical="center"/>
    </xf>
    <xf numFmtId="0" fontId="4" fillId="32" borderId="1" xfId="0" applyFont="1" applyFill="1" applyBorder="1" applyAlignment="1">
      <alignment horizontal="center" vertical="center"/>
    </xf>
    <xf numFmtId="0" fontId="2" fillId="33" borderId="1" xfId="0" applyFont="1" applyFill="1" applyBorder="1" applyAlignment="1">
      <alignment horizontal="center" vertical="center"/>
    </xf>
    <xf numFmtId="0" fontId="2" fillId="37" borderId="1" xfId="0" applyFont="1" applyFill="1" applyBorder="1" applyAlignment="1">
      <alignment horizontal="center" vertical="center"/>
    </xf>
    <xf numFmtId="0" fontId="2" fillId="38" borderId="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23" borderId="17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16" borderId="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" fillId="23" borderId="19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" fillId="26" borderId="19" xfId="0" applyFont="1" applyFill="1" applyBorder="1" applyAlignment="1">
      <alignment horizontal="center" vertical="center" wrapText="1"/>
    </xf>
    <xf numFmtId="0" fontId="2" fillId="26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2" fillId="18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2" fillId="18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27" borderId="19" xfId="0" applyFont="1" applyFill="1" applyBorder="1" applyAlignment="1">
      <alignment horizontal="center" vertical="center"/>
    </xf>
    <xf numFmtId="0" fontId="2" fillId="27" borderId="17" xfId="0" applyFont="1" applyFill="1" applyBorder="1" applyAlignment="1">
      <alignment horizontal="center" vertical="center"/>
    </xf>
    <xf numFmtId="0" fontId="4" fillId="28" borderId="19" xfId="0" applyFont="1" applyFill="1" applyBorder="1" applyAlignment="1">
      <alignment horizontal="center" vertical="center"/>
    </xf>
    <xf numFmtId="0" fontId="4" fillId="28" borderId="17" xfId="0" applyFont="1" applyFill="1" applyBorder="1" applyAlignment="1">
      <alignment horizontal="center" vertical="center"/>
    </xf>
    <xf numFmtId="0" fontId="4" fillId="29" borderId="19" xfId="0" applyFont="1" applyFill="1" applyBorder="1" applyAlignment="1">
      <alignment horizontal="center" vertical="center"/>
    </xf>
    <xf numFmtId="0" fontId="4" fillId="29" borderId="17" xfId="0" applyFont="1" applyFill="1" applyBorder="1" applyAlignment="1">
      <alignment horizontal="center" vertical="center"/>
    </xf>
    <xf numFmtId="0" fontId="2" fillId="30" borderId="19" xfId="0" applyFont="1" applyFill="1" applyBorder="1" applyAlignment="1">
      <alignment horizontal="center" vertical="center"/>
    </xf>
    <xf numFmtId="0" fontId="2" fillId="30" borderId="17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2" fillId="21" borderId="8" xfId="0" applyFont="1" applyFill="1" applyBorder="1" applyAlignment="1">
      <alignment horizontal="center" vertical="center"/>
    </xf>
    <xf numFmtId="0" fontId="2" fillId="21" borderId="8" xfId="0" applyFont="1" applyFill="1" applyBorder="1" applyAlignment="1">
      <alignment horizontal="center" vertical="center" wrapText="1"/>
    </xf>
    <xf numFmtId="0" fontId="2" fillId="31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26" borderId="1" xfId="0" applyFont="1" applyFill="1" applyBorder="1" applyAlignment="1">
      <alignment horizontal="center" vertical="center"/>
    </xf>
    <xf numFmtId="0" fontId="2" fillId="39" borderId="2" xfId="0" applyFont="1" applyFill="1" applyBorder="1" applyAlignment="1">
      <alignment vertical="center"/>
    </xf>
    <xf numFmtId="1" fontId="1" fillId="39" borderId="1" xfId="0" applyNumberFormat="1" applyFont="1" applyFill="1" applyBorder="1" applyAlignment="1">
      <alignment horizontal="center" vertical="center"/>
    </xf>
    <xf numFmtId="0" fontId="0" fillId="0" borderId="12" xfId="0" applyFont="1" applyFill="1" applyBorder="1"/>
    <xf numFmtId="0" fontId="0" fillId="0" borderId="25" xfId="0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5" xfId="0" applyBorder="1"/>
    <xf numFmtId="0" fontId="0" fillId="33" borderId="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3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20" borderId="1" xfId="0" applyFont="1" applyFill="1" applyBorder="1" applyAlignment="1">
      <alignment horizontal="center" vertical="center" wrapText="1"/>
    </xf>
    <xf numFmtId="0" fontId="0" fillId="35" borderId="2" xfId="0" applyFill="1" applyBorder="1" applyAlignment="1">
      <alignment horizontal="center" vertical="center" wrapText="1"/>
    </xf>
    <xf numFmtId="0" fontId="0" fillId="35" borderId="3" xfId="0" applyFill="1" applyBorder="1" applyAlignment="1">
      <alignment horizontal="center" vertical="center" wrapText="1"/>
    </xf>
    <xf numFmtId="0" fontId="0" fillId="35" borderId="4" xfId="0" applyFill="1" applyBorder="1" applyAlignment="1">
      <alignment horizontal="center" vertical="center" wrapText="1"/>
    </xf>
    <xf numFmtId="0" fontId="0" fillId="34" borderId="2" xfId="0" applyFill="1" applyBorder="1" applyAlignment="1">
      <alignment horizontal="center" vertical="center" wrapText="1"/>
    </xf>
    <xf numFmtId="0" fontId="0" fillId="34" borderId="3" xfId="0" applyFill="1" applyBorder="1" applyAlignment="1">
      <alignment horizontal="center" vertical="center" wrapText="1"/>
    </xf>
    <xf numFmtId="0" fontId="0" fillId="34" borderId="4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9" xfId="1" applyFont="1" applyBorder="1" applyAlignment="1">
      <alignment horizontal="left" vertical="top"/>
    </xf>
    <xf numFmtId="0" fontId="8" fillId="0" borderId="10" xfId="1" applyFont="1" applyBorder="1" applyAlignment="1">
      <alignment horizontal="left" vertical="top"/>
    </xf>
    <xf numFmtId="0" fontId="8" fillId="0" borderId="11" xfId="1" applyFont="1" applyBorder="1" applyAlignment="1">
      <alignment horizontal="left" vertical="top"/>
    </xf>
    <xf numFmtId="0" fontId="8" fillId="0" borderId="3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textRotation="180"/>
    </xf>
    <xf numFmtId="0" fontId="1" fillId="0" borderId="12" xfId="1" applyBorder="1" applyAlignment="1">
      <alignment horizontal="center" textRotation="180"/>
    </xf>
    <xf numFmtId="14" fontId="0" fillId="0" borderId="1" xfId="0" applyNumberFormat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</cellXfs>
  <cellStyles count="2">
    <cellStyle name="Normal" xfId="0" builtinId="0"/>
    <cellStyle name="Normal 2" xfId="1"/>
  </cellStyles>
  <dxfs count="92"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FF00FF"/>
      <color rgb="FFFF6600"/>
      <color rgb="FFFF9900"/>
      <color rgb="FFE26B0A"/>
      <color rgb="FF00FF00"/>
      <color rgb="FF339966"/>
      <color rgb="FFFF0000"/>
      <color rgb="FF00CCFF"/>
      <color rgb="FF3366FF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6"/>
  <sheetViews>
    <sheetView zoomScaleNormal="100" workbookViewId="0">
      <selection activeCell="A16" sqref="A16"/>
    </sheetView>
  </sheetViews>
  <sheetFormatPr defaultRowHeight="12.75"/>
  <cols>
    <col min="1" max="1" width="27.140625" customWidth="1"/>
    <col min="2" max="2" width="10.7109375" customWidth="1"/>
    <col min="3" max="3" width="11" customWidth="1"/>
    <col min="4" max="4" width="10.5703125" customWidth="1"/>
    <col min="5" max="5" width="11.28515625" customWidth="1"/>
    <col min="6" max="6" width="24.5703125" customWidth="1"/>
    <col min="7" max="7" width="5.42578125" customWidth="1"/>
    <col min="8" max="8" width="11.5703125" customWidth="1"/>
    <col min="9" max="10" width="10.7109375" style="19" customWidth="1"/>
    <col min="12" max="12" width="9.140625" customWidth="1"/>
    <col min="13" max="13" width="9.42578125" customWidth="1"/>
    <col min="14" max="18" width="9.140625" customWidth="1"/>
    <col min="19" max="19" width="9.140625" style="19" customWidth="1"/>
  </cols>
  <sheetData>
    <row r="1" spans="1:19" ht="15" customHeight="1">
      <c r="A1" s="2" t="s">
        <v>30</v>
      </c>
      <c r="S1"/>
    </row>
    <row r="2" spans="1:19" ht="15" customHeight="1">
      <c r="A2" s="2" t="s">
        <v>0</v>
      </c>
      <c r="B2" s="2" t="s">
        <v>14</v>
      </c>
      <c r="C2" s="2" t="s">
        <v>15</v>
      </c>
      <c r="D2" s="2" t="s">
        <v>27</v>
      </c>
      <c r="E2" s="2" t="s">
        <v>28</v>
      </c>
      <c r="F2" s="3" t="s">
        <v>1</v>
      </c>
      <c r="H2" s="135" t="s">
        <v>29</v>
      </c>
      <c r="I2" s="135"/>
      <c r="J2" s="135"/>
      <c r="S2"/>
    </row>
    <row r="3" spans="1:19" ht="15" customHeight="1">
      <c r="A3" s="4" t="s">
        <v>18</v>
      </c>
      <c r="B3" s="20">
        <v>490</v>
      </c>
      <c r="C3" s="20">
        <v>442</v>
      </c>
      <c r="D3" s="20">
        <v>390</v>
      </c>
      <c r="E3" s="126">
        <v>304</v>
      </c>
      <c r="F3" s="16" t="s">
        <v>16</v>
      </c>
      <c r="H3" s="141" t="s">
        <v>30</v>
      </c>
      <c r="I3" s="141"/>
      <c r="J3" s="141"/>
      <c r="S3"/>
    </row>
    <row r="4" spans="1:19" ht="15" customHeight="1">
      <c r="A4" s="51" t="s">
        <v>2</v>
      </c>
      <c r="B4" s="20">
        <v>520</v>
      </c>
      <c r="C4" s="20">
        <v>452</v>
      </c>
      <c r="D4" s="20">
        <v>400</v>
      </c>
      <c r="E4" s="126">
        <v>314</v>
      </c>
      <c r="F4" s="16" t="s">
        <v>19</v>
      </c>
      <c r="H4" s="140" t="s">
        <v>41</v>
      </c>
      <c r="I4" s="135">
        <v>36</v>
      </c>
      <c r="J4" s="135"/>
      <c r="S4"/>
    </row>
    <row r="5" spans="1:19" ht="15" customHeight="1">
      <c r="A5" s="6" t="s">
        <v>17</v>
      </c>
      <c r="B5" s="20">
        <v>540</v>
      </c>
      <c r="C5" s="20">
        <v>462</v>
      </c>
      <c r="D5" s="20">
        <v>410</v>
      </c>
      <c r="E5" s="126">
        <v>324</v>
      </c>
      <c r="F5" s="16" t="s">
        <v>3</v>
      </c>
      <c r="H5" s="140"/>
      <c r="I5" s="135"/>
      <c r="J5" s="135"/>
      <c r="S5"/>
    </row>
    <row r="6" spans="1:19" ht="15" customHeight="1">
      <c r="A6" s="127" t="s">
        <v>4</v>
      </c>
      <c r="B6" s="20">
        <v>580</v>
      </c>
      <c r="C6" s="20">
        <v>480</v>
      </c>
      <c r="D6" s="20">
        <v>426</v>
      </c>
      <c r="E6" s="126">
        <v>340</v>
      </c>
      <c r="F6" s="16" t="s">
        <v>23</v>
      </c>
      <c r="H6" s="16"/>
      <c r="I6" s="21" t="s">
        <v>34</v>
      </c>
      <c r="J6" s="21" t="s">
        <v>35</v>
      </c>
      <c r="S6"/>
    </row>
    <row r="7" spans="1:19" ht="15" customHeight="1">
      <c r="A7" s="52" t="s">
        <v>5</v>
      </c>
      <c r="B7" s="20">
        <v>600</v>
      </c>
      <c r="C7" s="20">
        <v>550</v>
      </c>
      <c r="D7" s="20">
        <v>530</v>
      </c>
      <c r="E7" s="126">
        <v>438</v>
      </c>
      <c r="F7" s="16" t="s">
        <v>24</v>
      </c>
      <c r="H7" s="16" t="s">
        <v>31</v>
      </c>
      <c r="I7" s="21">
        <v>20</v>
      </c>
      <c r="J7" s="21">
        <v>16</v>
      </c>
      <c r="S7"/>
    </row>
    <row r="8" spans="1:19" ht="15" customHeight="1">
      <c r="A8" s="53" t="s">
        <v>10</v>
      </c>
      <c r="B8" s="20">
        <v>660</v>
      </c>
      <c r="C8" s="20">
        <v>610</v>
      </c>
      <c r="D8" s="20">
        <v>550</v>
      </c>
      <c r="E8" s="126">
        <v>456</v>
      </c>
      <c r="F8" s="16" t="s">
        <v>11</v>
      </c>
      <c r="H8" s="16" t="s">
        <v>32</v>
      </c>
      <c r="I8" s="21">
        <v>14</v>
      </c>
      <c r="J8" s="21">
        <v>10</v>
      </c>
      <c r="S8"/>
    </row>
    <row r="9" spans="1:19" ht="15" customHeight="1">
      <c r="A9" s="55" t="s">
        <v>12</v>
      </c>
      <c r="B9" s="20">
        <v>670</v>
      </c>
      <c r="C9" s="20">
        <v>620</v>
      </c>
      <c r="D9" s="20">
        <v>560</v>
      </c>
      <c r="E9" s="126">
        <v>466</v>
      </c>
      <c r="F9" s="16" t="s">
        <v>11</v>
      </c>
      <c r="H9" s="16" t="s">
        <v>33</v>
      </c>
      <c r="I9" s="21">
        <v>8</v>
      </c>
      <c r="J9" s="21">
        <v>4</v>
      </c>
      <c r="S9"/>
    </row>
    <row r="10" spans="1:19" ht="15" customHeight="1">
      <c r="A10" s="57" t="s">
        <v>20</v>
      </c>
      <c r="B10" s="20">
        <v>680</v>
      </c>
      <c r="C10" s="20">
        <v>630</v>
      </c>
      <c r="D10" s="20">
        <v>570</v>
      </c>
      <c r="E10" s="126">
        <v>476</v>
      </c>
      <c r="F10" s="16" t="s">
        <v>13</v>
      </c>
      <c r="H10" s="135"/>
      <c r="I10" s="135"/>
      <c r="J10" s="135"/>
      <c r="S10"/>
    </row>
    <row r="11" spans="1:19" ht="15" customHeight="1">
      <c r="A11" s="66" t="s">
        <v>21</v>
      </c>
      <c r="B11" s="20">
        <v>650</v>
      </c>
      <c r="C11" s="20">
        <v>600</v>
      </c>
      <c r="D11" s="20">
        <v>540</v>
      </c>
      <c r="E11" s="126">
        <v>448</v>
      </c>
      <c r="F11" s="16" t="s">
        <v>8</v>
      </c>
      <c r="H11" s="16" t="s">
        <v>36</v>
      </c>
      <c r="I11" s="23">
        <f>I4*I7</f>
        <v>720</v>
      </c>
      <c r="J11" s="21"/>
      <c r="S11"/>
    </row>
    <row r="12" spans="1:19" ht="15" customHeight="1">
      <c r="A12" s="67" t="s">
        <v>22</v>
      </c>
      <c r="B12" s="20">
        <v>660</v>
      </c>
      <c r="C12" s="20">
        <v>610</v>
      </c>
      <c r="D12" s="20">
        <v>550</v>
      </c>
      <c r="E12" s="126">
        <v>456</v>
      </c>
      <c r="F12" s="16" t="s">
        <v>9</v>
      </c>
      <c r="H12" s="31"/>
      <c r="I12" s="32"/>
      <c r="S12"/>
    </row>
    <row r="13" spans="1:19" ht="15" customHeight="1">
      <c r="A13" s="69" t="s">
        <v>6</v>
      </c>
      <c r="B13" s="20">
        <v>610</v>
      </c>
      <c r="C13" s="20">
        <v>560</v>
      </c>
      <c r="D13" s="20">
        <v>530</v>
      </c>
      <c r="E13" s="126">
        <v>438</v>
      </c>
      <c r="F13" s="16" t="s">
        <v>26</v>
      </c>
      <c r="S13"/>
    </row>
    <row r="14" spans="1:19" ht="15" customHeight="1">
      <c r="A14" s="70" t="s">
        <v>7</v>
      </c>
      <c r="B14" s="20">
        <v>630</v>
      </c>
      <c r="C14" s="20">
        <v>570</v>
      </c>
      <c r="D14" s="20">
        <v>540</v>
      </c>
      <c r="E14" s="126">
        <v>448</v>
      </c>
      <c r="F14" s="16" t="s">
        <v>25</v>
      </c>
      <c r="S14"/>
    </row>
    <row r="15" spans="1:19" ht="15" customHeight="1">
      <c r="A15" s="17"/>
      <c r="B15" s="18"/>
      <c r="C15" s="18"/>
      <c r="D15" s="18"/>
    </row>
    <row r="16" spans="1:19" ht="15" customHeight="1">
      <c r="A16" s="2" t="s">
        <v>99</v>
      </c>
    </row>
    <row r="17" spans="1:13" ht="15" customHeight="1">
      <c r="A17" s="2" t="s">
        <v>0</v>
      </c>
      <c r="B17" s="2" t="s">
        <v>14</v>
      </c>
      <c r="C17" s="2" t="s">
        <v>15</v>
      </c>
      <c r="D17" s="2" t="s">
        <v>27</v>
      </c>
      <c r="E17" s="2" t="s">
        <v>28</v>
      </c>
      <c r="F17" s="3" t="s">
        <v>1</v>
      </c>
      <c r="H17" s="135" t="s">
        <v>29</v>
      </c>
      <c r="I17" s="135"/>
      <c r="J17" s="135"/>
      <c r="M17" s="30"/>
    </row>
    <row r="18" spans="1:13" ht="15" customHeight="1">
      <c r="A18" s="4" t="s">
        <v>18</v>
      </c>
      <c r="B18" s="24">
        <v>381</v>
      </c>
      <c r="C18" s="25">
        <v>344</v>
      </c>
      <c r="D18" s="26">
        <v>303</v>
      </c>
      <c r="E18" s="128">
        <v>236</v>
      </c>
      <c r="F18" s="16" t="s">
        <v>16</v>
      </c>
      <c r="H18" s="142" t="s">
        <v>37</v>
      </c>
      <c r="I18" s="143"/>
      <c r="J18" s="143"/>
    </row>
    <row r="19" spans="1:13" ht="15" customHeight="1">
      <c r="A19" s="5" t="s">
        <v>2</v>
      </c>
      <c r="B19" s="24">
        <v>404</v>
      </c>
      <c r="C19" s="25">
        <v>352</v>
      </c>
      <c r="D19" s="26">
        <v>311</v>
      </c>
      <c r="E19" s="128">
        <v>244</v>
      </c>
      <c r="F19" s="16" t="s">
        <v>19</v>
      </c>
      <c r="H19" s="140" t="s">
        <v>41</v>
      </c>
      <c r="I19" s="135">
        <v>28</v>
      </c>
      <c r="J19" s="135"/>
    </row>
    <row r="20" spans="1:13" ht="15" customHeight="1">
      <c r="A20" s="6" t="s">
        <v>17</v>
      </c>
      <c r="B20" s="24">
        <v>420</v>
      </c>
      <c r="C20" s="25">
        <v>359</v>
      </c>
      <c r="D20" s="26">
        <v>319</v>
      </c>
      <c r="E20" s="128">
        <v>252</v>
      </c>
      <c r="F20" s="16" t="s">
        <v>3</v>
      </c>
      <c r="H20" s="140"/>
      <c r="I20" s="135"/>
      <c r="J20" s="135"/>
    </row>
    <row r="21" spans="1:13" ht="15" customHeight="1">
      <c r="A21" s="7" t="s">
        <v>4</v>
      </c>
      <c r="B21" s="24">
        <v>451</v>
      </c>
      <c r="C21" s="25">
        <v>373</v>
      </c>
      <c r="D21" s="26">
        <v>331</v>
      </c>
      <c r="E21" s="128">
        <v>264</v>
      </c>
      <c r="F21" s="16" t="s">
        <v>23</v>
      </c>
      <c r="H21" s="16"/>
      <c r="I21" s="21" t="s">
        <v>34</v>
      </c>
      <c r="J21" s="21" t="s">
        <v>35</v>
      </c>
    </row>
    <row r="22" spans="1:13" ht="15" customHeight="1">
      <c r="A22" s="8" t="s">
        <v>5</v>
      </c>
      <c r="B22" s="24">
        <v>467</v>
      </c>
      <c r="C22" s="25">
        <v>428</v>
      </c>
      <c r="D22" s="26">
        <v>412</v>
      </c>
      <c r="E22" s="128">
        <v>341</v>
      </c>
      <c r="F22" s="16" t="s">
        <v>24</v>
      </c>
      <c r="H22" s="16" t="s">
        <v>31</v>
      </c>
      <c r="I22" s="21">
        <v>20</v>
      </c>
      <c r="J22" s="21">
        <v>18</v>
      </c>
    </row>
    <row r="23" spans="1:13" ht="15" customHeight="1">
      <c r="A23" s="9" t="s">
        <v>10</v>
      </c>
      <c r="B23" s="24">
        <v>513</v>
      </c>
      <c r="C23" s="25">
        <v>474</v>
      </c>
      <c r="D23" s="26">
        <v>428</v>
      </c>
      <c r="E23" s="128">
        <v>355</v>
      </c>
      <c r="F23" s="16" t="s">
        <v>11</v>
      </c>
      <c r="H23" s="16" t="s">
        <v>32</v>
      </c>
      <c r="I23" s="21">
        <v>16</v>
      </c>
      <c r="J23" s="21">
        <v>14</v>
      </c>
    </row>
    <row r="24" spans="1:13" ht="15" customHeight="1">
      <c r="A24" s="10" t="s">
        <v>12</v>
      </c>
      <c r="B24" s="24">
        <v>521</v>
      </c>
      <c r="C24" s="25">
        <v>482</v>
      </c>
      <c r="D24" s="26">
        <v>436</v>
      </c>
      <c r="E24" s="128">
        <v>362</v>
      </c>
      <c r="F24" s="16" t="s">
        <v>11</v>
      </c>
      <c r="H24" s="16" t="s">
        <v>33</v>
      </c>
      <c r="I24" s="21">
        <v>12</v>
      </c>
      <c r="J24" s="21">
        <v>10</v>
      </c>
    </row>
    <row r="25" spans="1:13" ht="15" customHeight="1">
      <c r="A25" s="11" t="s">
        <v>20</v>
      </c>
      <c r="B25" s="24">
        <v>529</v>
      </c>
      <c r="C25" s="25">
        <v>490</v>
      </c>
      <c r="D25" s="26">
        <v>443</v>
      </c>
      <c r="E25" s="128">
        <v>370</v>
      </c>
      <c r="F25" s="16" t="s">
        <v>13</v>
      </c>
      <c r="H25" s="135"/>
      <c r="I25" s="135"/>
      <c r="J25" s="135"/>
    </row>
    <row r="26" spans="1:13" ht="15" customHeight="1">
      <c r="A26" s="14" t="s">
        <v>21</v>
      </c>
      <c r="B26" s="24">
        <v>506</v>
      </c>
      <c r="C26" s="25">
        <v>467</v>
      </c>
      <c r="D26" s="26">
        <v>420</v>
      </c>
      <c r="E26" s="128">
        <v>348</v>
      </c>
      <c r="F26" s="16" t="s">
        <v>8</v>
      </c>
      <c r="H26" s="16" t="s">
        <v>36</v>
      </c>
      <c r="I26" s="27">
        <f>I19*I22</f>
        <v>560</v>
      </c>
      <c r="J26" s="21"/>
    </row>
    <row r="27" spans="1:13" ht="15" customHeight="1">
      <c r="A27" s="15" t="s">
        <v>22</v>
      </c>
      <c r="B27" s="24">
        <v>513</v>
      </c>
      <c r="C27" s="25">
        <v>474</v>
      </c>
      <c r="D27" s="26">
        <v>428</v>
      </c>
      <c r="E27" s="128">
        <v>355</v>
      </c>
      <c r="F27" s="16" t="s">
        <v>9</v>
      </c>
    </row>
    <row r="28" spans="1:13" ht="15" customHeight="1">
      <c r="A28" s="12" t="s">
        <v>6</v>
      </c>
      <c r="B28" s="24">
        <v>474</v>
      </c>
      <c r="C28" s="25">
        <v>436</v>
      </c>
      <c r="D28" s="26">
        <v>412</v>
      </c>
      <c r="E28" s="128">
        <v>341</v>
      </c>
      <c r="F28" s="16" t="s">
        <v>26</v>
      </c>
    </row>
    <row r="29" spans="1:13" ht="15" customHeight="1">
      <c r="A29" s="13" t="s">
        <v>7</v>
      </c>
      <c r="B29" s="24">
        <v>490</v>
      </c>
      <c r="C29" s="25">
        <v>443</v>
      </c>
      <c r="D29" s="26">
        <v>420</v>
      </c>
      <c r="E29" s="128">
        <v>348</v>
      </c>
      <c r="F29" s="16" t="s">
        <v>25</v>
      </c>
    </row>
    <row r="30" spans="1:13" ht="15" customHeight="1">
      <c r="A30" s="17"/>
      <c r="B30" s="18"/>
      <c r="C30" s="18"/>
      <c r="D30" s="18"/>
    </row>
    <row r="31" spans="1:13" ht="15" customHeight="1">
      <c r="A31" s="2" t="s">
        <v>38</v>
      </c>
    </row>
    <row r="32" spans="1:13" ht="15" customHeight="1">
      <c r="A32" s="2" t="s">
        <v>0</v>
      </c>
      <c r="B32" s="2" t="s">
        <v>14</v>
      </c>
      <c r="C32" s="2" t="s">
        <v>15</v>
      </c>
      <c r="D32" s="2" t="s">
        <v>27</v>
      </c>
      <c r="E32" s="2" t="s">
        <v>28</v>
      </c>
      <c r="F32" s="3" t="s">
        <v>1</v>
      </c>
      <c r="H32" s="135" t="s">
        <v>29</v>
      </c>
      <c r="I32" s="135"/>
      <c r="J32" s="135"/>
    </row>
    <row r="33" spans="1:10" ht="15" customHeight="1">
      <c r="A33" s="4" t="s">
        <v>18</v>
      </c>
      <c r="B33" s="24">
        <v>381</v>
      </c>
      <c r="C33" s="25">
        <v>344</v>
      </c>
      <c r="D33" s="26">
        <v>303</v>
      </c>
      <c r="E33" s="128">
        <v>236</v>
      </c>
      <c r="F33" s="16" t="s">
        <v>16</v>
      </c>
      <c r="H33" s="144" t="s">
        <v>38</v>
      </c>
      <c r="I33" s="145"/>
      <c r="J33" s="145"/>
    </row>
    <row r="34" spans="1:10" ht="15" customHeight="1">
      <c r="A34" s="5" t="s">
        <v>2</v>
      </c>
      <c r="B34" s="24">
        <v>404</v>
      </c>
      <c r="C34" s="25">
        <v>352</v>
      </c>
      <c r="D34" s="26">
        <v>311</v>
      </c>
      <c r="E34" s="128">
        <v>244</v>
      </c>
      <c r="F34" s="16" t="s">
        <v>19</v>
      </c>
      <c r="H34" s="140" t="s">
        <v>41</v>
      </c>
      <c r="I34" s="135">
        <v>28</v>
      </c>
      <c r="J34" s="135"/>
    </row>
    <row r="35" spans="1:10" ht="15" customHeight="1">
      <c r="A35" s="6" t="s">
        <v>17</v>
      </c>
      <c r="B35" s="24">
        <v>420</v>
      </c>
      <c r="C35" s="25">
        <v>359</v>
      </c>
      <c r="D35" s="26">
        <v>319</v>
      </c>
      <c r="E35" s="128">
        <v>252</v>
      </c>
      <c r="F35" s="16" t="s">
        <v>3</v>
      </c>
      <c r="H35" s="140"/>
      <c r="I35" s="135"/>
      <c r="J35" s="135"/>
    </row>
    <row r="36" spans="1:10" ht="15" customHeight="1">
      <c r="A36" s="7" t="s">
        <v>4</v>
      </c>
      <c r="B36" s="24">
        <v>451</v>
      </c>
      <c r="C36" s="25">
        <v>373</v>
      </c>
      <c r="D36" s="26">
        <v>331</v>
      </c>
      <c r="E36" s="128">
        <v>264</v>
      </c>
      <c r="F36" s="16" t="s">
        <v>23</v>
      </c>
      <c r="H36" s="16"/>
      <c r="I36" s="21" t="s">
        <v>34</v>
      </c>
      <c r="J36" s="21" t="s">
        <v>35</v>
      </c>
    </row>
    <row r="37" spans="1:10" ht="15" customHeight="1">
      <c r="A37" s="8" t="s">
        <v>5</v>
      </c>
      <c r="B37" s="24">
        <v>467</v>
      </c>
      <c r="C37" s="25">
        <v>428</v>
      </c>
      <c r="D37" s="26">
        <v>412</v>
      </c>
      <c r="E37" s="128">
        <v>341</v>
      </c>
      <c r="F37" s="16" t="s">
        <v>24</v>
      </c>
      <c r="H37" s="16" t="s">
        <v>31</v>
      </c>
      <c r="I37" s="21">
        <v>20</v>
      </c>
      <c r="J37" s="21">
        <v>18</v>
      </c>
    </row>
    <row r="38" spans="1:10" ht="15" customHeight="1">
      <c r="A38" s="9" t="s">
        <v>10</v>
      </c>
      <c r="B38" s="24">
        <v>513</v>
      </c>
      <c r="C38" s="25">
        <v>474</v>
      </c>
      <c r="D38" s="26">
        <v>428</v>
      </c>
      <c r="E38" s="128">
        <v>355</v>
      </c>
      <c r="F38" s="16" t="s">
        <v>11</v>
      </c>
      <c r="H38" s="16" t="s">
        <v>32</v>
      </c>
      <c r="I38" s="21">
        <v>16</v>
      </c>
      <c r="J38" s="21">
        <v>14</v>
      </c>
    </row>
    <row r="39" spans="1:10" ht="15" customHeight="1">
      <c r="A39" s="10" t="s">
        <v>12</v>
      </c>
      <c r="B39" s="24">
        <v>521</v>
      </c>
      <c r="C39" s="25">
        <v>482</v>
      </c>
      <c r="D39" s="26">
        <v>436</v>
      </c>
      <c r="E39" s="128">
        <v>362</v>
      </c>
      <c r="F39" s="16" t="s">
        <v>11</v>
      </c>
      <c r="H39" s="16" t="s">
        <v>33</v>
      </c>
      <c r="I39" s="21">
        <v>12</v>
      </c>
      <c r="J39" s="21">
        <v>10</v>
      </c>
    </row>
    <row r="40" spans="1:10" ht="15" customHeight="1">
      <c r="A40" s="11" t="s">
        <v>20</v>
      </c>
      <c r="B40" s="24">
        <v>529</v>
      </c>
      <c r="C40" s="25">
        <v>490</v>
      </c>
      <c r="D40" s="26">
        <v>443</v>
      </c>
      <c r="E40" s="128">
        <v>370</v>
      </c>
      <c r="F40" s="16" t="s">
        <v>13</v>
      </c>
      <c r="H40" s="135"/>
      <c r="I40" s="135"/>
      <c r="J40" s="135"/>
    </row>
    <row r="41" spans="1:10" ht="15" customHeight="1">
      <c r="A41" s="14" t="s">
        <v>21</v>
      </c>
      <c r="B41" s="24">
        <v>506</v>
      </c>
      <c r="C41" s="25">
        <v>467</v>
      </c>
      <c r="D41" s="26">
        <v>420</v>
      </c>
      <c r="E41" s="128">
        <v>348</v>
      </c>
      <c r="F41" s="16" t="s">
        <v>8</v>
      </c>
      <c r="H41" s="16" t="s">
        <v>36</v>
      </c>
      <c r="I41" s="28">
        <f>I34*I37</f>
        <v>560</v>
      </c>
      <c r="J41" s="21"/>
    </row>
    <row r="42" spans="1:10" ht="15" customHeight="1">
      <c r="A42" s="15" t="s">
        <v>22</v>
      </c>
      <c r="B42" s="24">
        <v>513</v>
      </c>
      <c r="C42" s="25">
        <v>474</v>
      </c>
      <c r="D42" s="26">
        <v>428</v>
      </c>
      <c r="E42" s="128">
        <v>355</v>
      </c>
      <c r="F42" s="16" t="s">
        <v>9</v>
      </c>
    </row>
    <row r="43" spans="1:10" ht="15" customHeight="1">
      <c r="A43" s="12" t="s">
        <v>6</v>
      </c>
      <c r="B43" s="24">
        <v>474</v>
      </c>
      <c r="C43" s="25">
        <v>436</v>
      </c>
      <c r="D43" s="26">
        <v>412</v>
      </c>
      <c r="E43" s="128">
        <v>341</v>
      </c>
      <c r="F43" s="16" t="s">
        <v>26</v>
      </c>
    </row>
    <row r="44" spans="1:10" ht="15" customHeight="1">
      <c r="A44" s="13" t="s">
        <v>7</v>
      </c>
      <c r="B44" s="24">
        <v>490</v>
      </c>
      <c r="C44" s="25">
        <v>443</v>
      </c>
      <c r="D44" s="26">
        <v>420</v>
      </c>
      <c r="E44" s="128">
        <v>348</v>
      </c>
      <c r="F44" s="16" t="s">
        <v>25</v>
      </c>
    </row>
    <row r="45" spans="1:10" ht="15" customHeight="1">
      <c r="A45" s="17"/>
      <c r="B45" s="18"/>
      <c r="C45" s="18"/>
      <c r="D45" s="18"/>
    </row>
    <row r="46" spans="1:10" ht="15" customHeight="1">
      <c r="A46" s="2" t="s">
        <v>39</v>
      </c>
    </row>
    <row r="47" spans="1:10" ht="15" customHeight="1">
      <c r="A47" s="2" t="s">
        <v>0</v>
      </c>
      <c r="B47" s="2" t="s">
        <v>14</v>
      </c>
      <c r="C47" s="2" t="s">
        <v>15</v>
      </c>
      <c r="D47" s="2" t="s">
        <v>27</v>
      </c>
      <c r="E47" s="2" t="s">
        <v>28</v>
      </c>
      <c r="F47" s="3" t="s">
        <v>1</v>
      </c>
      <c r="H47" s="135" t="s">
        <v>29</v>
      </c>
      <c r="I47" s="135"/>
      <c r="J47" s="135"/>
    </row>
    <row r="48" spans="1:10" ht="15" customHeight="1">
      <c r="A48" s="4" t="s">
        <v>18</v>
      </c>
      <c r="B48" s="24">
        <v>381</v>
      </c>
      <c r="C48" s="25">
        <v>344</v>
      </c>
      <c r="D48" s="26">
        <v>303</v>
      </c>
      <c r="E48" s="128">
        <v>236</v>
      </c>
      <c r="F48" s="16" t="s">
        <v>16</v>
      </c>
      <c r="H48" s="147" t="s">
        <v>39</v>
      </c>
      <c r="I48" s="148"/>
      <c r="J48" s="148"/>
    </row>
    <row r="49" spans="1:11" ht="15" customHeight="1">
      <c r="A49" s="5" t="s">
        <v>2</v>
      </c>
      <c r="B49" s="24">
        <v>404</v>
      </c>
      <c r="C49" s="25">
        <v>352</v>
      </c>
      <c r="D49" s="26">
        <v>311</v>
      </c>
      <c r="E49" s="128">
        <v>244</v>
      </c>
      <c r="F49" s="16" t="s">
        <v>19</v>
      </c>
      <c r="H49" s="140" t="s">
        <v>41</v>
      </c>
      <c r="I49" s="135">
        <v>28</v>
      </c>
      <c r="J49" s="135"/>
    </row>
    <row r="50" spans="1:11" ht="15" customHeight="1">
      <c r="A50" s="6" t="s">
        <v>17</v>
      </c>
      <c r="B50" s="24">
        <v>420</v>
      </c>
      <c r="C50" s="25">
        <v>359</v>
      </c>
      <c r="D50" s="26">
        <v>319</v>
      </c>
      <c r="E50" s="128">
        <v>252</v>
      </c>
      <c r="F50" s="16" t="s">
        <v>3</v>
      </c>
      <c r="H50" s="140"/>
      <c r="I50" s="135"/>
      <c r="J50" s="135"/>
    </row>
    <row r="51" spans="1:11" ht="15" customHeight="1">
      <c r="A51" s="7" t="s">
        <v>4</v>
      </c>
      <c r="B51" s="24">
        <v>451</v>
      </c>
      <c r="C51" s="25">
        <v>373</v>
      </c>
      <c r="D51" s="26">
        <v>331</v>
      </c>
      <c r="E51" s="128">
        <v>264</v>
      </c>
      <c r="F51" s="16" t="s">
        <v>23</v>
      </c>
      <c r="H51" s="16"/>
      <c r="I51" s="21" t="s">
        <v>34</v>
      </c>
      <c r="J51" s="22" t="s">
        <v>40</v>
      </c>
      <c r="K51" s="125" t="s">
        <v>35</v>
      </c>
    </row>
    <row r="52" spans="1:11" ht="15" customHeight="1">
      <c r="A52" s="8" t="s">
        <v>5</v>
      </c>
      <c r="B52" s="24">
        <v>467</v>
      </c>
      <c r="C52" s="25">
        <v>428</v>
      </c>
      <c r="D52" s="26">
        <v>412</v>
      </c>
      <c r="E52" s="128">
        <v>341</v>
      </c>
      <c r="F52" s="16" t="s">
        <v>24</v>
      </c>
      <c r="H52" s="16" t="s">
        <v>31</v>
      </c>
      <c r="I52" s="21">
        <v>20</v>
      </c>
      <c r="J52" s="21">
        <v>16</v>
      </c>
      <c r="K52" s="21">
        <v>10</v>
      </c>
    </row>
    <row r="53" spans="1:11" ht="15" customHeight="1">
      <c r="A53" s="9" t="s">
        <v>10</v>
      </c>
      <c r="B53" s="24">
        <v>513</v>
      </c>
      <c r="C53" s="25">
        <v>474</v>
      </c>
      <c r="D53" s="26">
        <v>428</v>
      </c>
      <c r="E53" s="128">
        <v>355</v>
      </c>
      <c r="F53" s="16" t="s">
        <v>11</v>
      </c>
      <c r="H53" s="16" t="s">
        <v>32</v>
      </c>
      <c r="I53" s="21"/>
      <c r="J53" s="21"/>
      <c r="K53" s="21"/>
    </row>
    <row r="54" spans="1:11" ht="15" customHeight="1">
      <c r="A54" s="10" t="s">
        <v>12</v>
      </c>
      <c r="B54" s="24">
        <v>521</v>
      </c>
      <c r="C54" s="25">
        <v>482</v>
      </c>
      <c r="D54" s="26">
        <v>436</v>
      </c>
      <c r="E54" s="128">
        <v>362</v>
      </c>
      <c r="F54" s="16" t="s">
        <v>11</v>
      </c>
      <c r="H54" s="16" t="s">
        <v>33</v>
      </c>
      <c r="I54" s="21"/>
      <c r="J54" s="21"/>
      <c r="K54" s="21"/>
    </row>
    <row r="55" spans="1:11" ht="15" customHeight="1">
      <c r="A55" s="11" t="s">
        <v>20</v>
      </c>
      <c r="B55" s="24">
        <v>529</v>
      </c>
      <c r="C55" s="25">
        <v>490</v>
      </c>
      <c r="D55" s="26">
        <v>443</v>
      </c>
      <c r="E55" s="128">
        <v>370</v>
      </c>
      <c r="F55" s="16" t="s">
        <v>13</v>
      </c>
      <c r="H55" s="136"/>
      <c r="I55" s="137"/>
      <c r="J55" s="137"/>
      <c r="K55" s="146"/>
    </row>
    <row r="56" spans="1:11" ht="15" customHeight="1">
      <c r="A56" s="14" t="s">
        <v>21</v>
      </c>
      <c r="B56" s="24">
        <v>506</v>
      </c>
      <c r="C56" s="25">
        <v>467</v>
      </c>
      <c r="D56" s="26">
        <v>420</v>
      </c>
      <c r="E56" s="128">
        <v>348</v>
      </c>
      <c r="F56" s="16" t="s">
        <v>8</v>
      </c>
      <c r="H56" s="16" t="s">
        <v>36</v>
      </c>
      <c r="I56" s="29">
        <f>I49*I52</f>
        <v>560</v>
      </c>
      <c r="J56" s="21"/>
      <c r="K56" s="21"/>
    </row>
    <row r="57" spans="1:11" ht="15" customHeight="1">
      <c r="A57" s="15" t="s">
        <v>22</v>
      </c>
      <c r="B57" s="24">
        <v>513</v>
      </c>
      <c r="C57" s="25">
        <v>474</v>
      </c>
      <c r="D57" s="26">
        <v>428</v>
      </c>
      <c r="E57" s="128">
        <v>355</v>
      </c>
      <c r="F57" s="16" t="s">
        <v>9</v>
      </c>
    </row>
    <row r="58" spans="1:11" ht="15" customHeight="1">
      <c r="A58" s="12" t="s">
        <v>6</v>
      </c>
      <c r="B58" s="24">
        <v>474</v>
      </c>
      <c r="C58" s="25">
        <v>436</v>
      </c>
      <c r="D58" s="26">
        <v>412</v>
      </c>
      <c r="E58" s="128">
        <v>341</v>
      </c>
      <c r="F58" s="16" t="s">
        <v>26</v>
      </c>
    </row>
    <row r="59" spans="1:11" ht="15" customHeight="1">
      <c r="A59" s="13" t="s">
        <v>7</v>
      </c>
      <c r="B59" s="24">
        <v>490</v>
      </c>
      <c r="C59" s="25">
        <v>443</v>
      </c>
      <c r="D59" s="26">
        <v>420</v>
      </c>
      <c r="E59" s="128">
        <v>348</v>
      </c>
      <c r="F59" s="16" t="s">
        <v>25</v>
      </c>
    </row>
    <row r="60" spans="1:11" ht="15" customHeight="1">
      <c r="A60" s="17"/>
      <c r="B60" s="18"/>
      <c r="C60" s="18"/>
      <c r="D60" s="18"/>
    </row>
    <row r="61" spans="1:11" ht="15" customHeight="1">
      <c r="A61" s="17"/>
      <c r="B61" s="18"/>
      <c r="C61" s="18"/>
      <c r="D61" s="18"/>
    </row>
    <row r="62" spans="1:11" ht="15" customHeight="1">
      <c r="A62" s="2" t="s">
        <v>100</v>
      </c>
    </row>
    <row r="63" spans="1:11" ht="15" customHeight="1">
      <c r="A63" s="2" t="s">
        <v>0</v>
      </c>
      <c r="B63" s="2" t="s">
        <v>14</v>
      </c>
      <c r="C63" s="2" t="s">
        <v>15</v>
      </c>
      <c r="D63" s="2" t="s">
        <v>27</v>
      </c>
      <c r="E63" s="2" t="s">
        <v>28</v>
      </c>
      <c r="F63" s="3" t="s">
        <v>1</v>
      </c>
      <c r="H63" s="135" t="s">
        <v>29</v>
      </c>
      <c r="I63" s="135"/>
      <c r="J63" s="135"/>
    </row>
    <row r="64" spans="1:11" ht="15" customHeight="1">
      <c r="A64" s="4" t="s">
        <v>18</v>
      </c>
      <c r="B64" s="24">
        <v>381</v>
      </c>
      <c r="C64" s="25">
        <v>344</v>
      </c>
      <c r="D64" s="26">
        <v>303</v>
      </c>
      <c r="E64" s="128">
        <v>236</v>
      </c>
      <c r="F64" s="16" t="s">
        <v>16</v>
      </c>
      <c r="H64" s="139"/>
      <c r="I64" s="139"/>
      <c r="J64" s="139"/>
    </row>
    <row r="65" spans="1:19" ht="15" customHeight="1">
      <c r="A65" s="5" t="s">
        <v>2</v>
      </c>
      <c r="B65" s="24">
        <v>404</v>
      </c>
      <c r="C65" s="25">
        <v>352</v>
      </c>
      <c r="D65" s="26">
        <v>311</v>
      </c>
      <c r="E65" s="128">
        <v>244</v>
      </c>
      <c r="F65" s="16" t="s">
        <v>19</v>
      </c>
      <c r="H65" s="140" t="s">
        <v>41</v>
      </c>
      <c r="I65" s="135">
        <v>28</v>
      </c>
      <c r="J65" s="135"/>
    </row>
    <row r="66" spans="1:19" ht="15" customHeight="1">
      <c r="A66" s="6" t="s">
        <v>17</v>
      </c>
      <c r="B66" s="24">
        <v>420</v>
      </c>
      <c r="C66" s="25">
        <v>359</v>
      </c>
      <c r="D66" s="26">
        <v>319</v>
      </c>
      <c r="E66" s="128">
        <v>252</v>
      </c>
      <c r="F66" s="16" t="s">
        <v>3</v>
      </c>
      <c r="H66" s="140"/>
      <c r="I66" s="135"/>
      <c r="J66" s="135"/>
    </row>
    <row r="67" spans="1:19" ht="15" customHeight="1">
      <c r="A67" s="7" t="s">
        <v>4</v>
      </c>
      <c r="B67" s="24">
        <v>451</v>
      </c>
      <c r="C67" s="25">
        <v>373</v>
      </c>
      <c r="D67" s="26">
        <v>331</v>
      </c>
      <c r="E67" s="128">
        <v>264</v>
      </c>
      <c r="F67" s="16" t="s">
        <v>23</v>
      </c>
      <c r="H67" s="16" t="s">
        <v>31</v>
      </c>
      <c r="I67" s="21">
        <v>5</v>
      </c>
      <c r="J67" s="22"/>
      <c r="K67" s="131"/>
    </row>
    <row r="68" spans="1:19" ht="15" customHeight="1">
      <c r="A68" s="8" t="s">
        <v>5</v>
      </c>
      <c r="B68" s="24">
        <v>467</v>
      </c>
      <c r="C68" s="25">
        <v>428</v>
      </c>
      <c r="D68" s="26">
        <v>412</v>
      </c>
      <c r="E68" s="128">
        <v>341</v>
      </c>
      <c r="F68" s="16" t="s">
        <v>24</v>
      </c>
      <c r="H68" s="16" t="s">
        <v>32</v>
      </c>
      <c r="I68" s="21">
        <v>5</v>
      </c>
      <c r="J68" s="21"/>
      <c r="K68" s="130"/>
    </row>
    <row r="69" spans="1:19" ht="15" customHeight="1">
      <c r="A69" s="9" t="s">
        <v>10</v>
      </c>
      <c r="B69" s="24">
        <v>513</v>
      </c>
      <c r="C69" s="25">
        <v>474</v>
      </c>
      <c r="D69" s="26">
        <v>428</v>
      </c>
      <c r="E69" s="128">
        <v>355</v>
      </c>
      <c r="F69" s="16" t="s">
        <v>11</v>
      </c>
      <c r="H69" s="16" t="s">
        <v>33</v>
      </c>
      <c r="I69" s="21">
        <v>5</v>
      </c>
      <c r="J69" s="21"/>
      <c r="K69" s="130"/>
      <c r="M69" s="1"/>
      <c r="N69" s="1"/>
    </row>
    <row r="70" spans="1:19" ht="15" customHeight="1">
      <c r="A70" s="10" t="s">
        <v>12</v>
      </c>
      <c r="B70" s="24">
        <v>521</v>
      </c>
      <c r="C70" s="25">
        <v>482</v>
      </c>
      <c r="D70" s="26">
        <v>436</v>
      </c>
      <c r="E70" s="128">
        <v>362</v>
      </c>
      <c r="F70" s="16" t="s">
        <v>11</v>
      </c>
      <c r="H70" s="129" t="s">
        <v>101</v>
      </c>
      <c r="I70" s="134">
        <v>5</v>
      </c>
      <c r="J70" s="134"/>
      <c r="K70" s="130"/>
      <c r="M70" s="1"/>
    </row>
    <row r="71" spans="1:19" ht="15" customHeight="1">
      <c r="A71" s="11" t="s">
        <v>20</v>
      </c>
      <c r="B71" s="24">
        <v>529</v>
      </c>
      <c r="C71" s="25">
        <v>490</v>
      </c>
      <c r="D71" s="26">
        <v>443</v>
      </c>
      <c r="E71" s="128">
        <v>370</v>
      </c>
      <c r="F71" s="16" t="s">
        <v>13</v>
      </c>
      <c r="H71" s="136"/>
      <c r="I71" s="137"/>
      <c r="J71" s="137"/>
      <c r="K71" s="138"/>
      <c r="L71" s="1"/>
    </row>
    <row r="72" spans="1:19" ht="15" customHeight="1">
      <c r="A72" s="14" t="s">
        <v>21</v>
      </c>
      <c r="B72" s="24">
        <v>506</v>
      </c>
      <c r="C72" s="25">
        <v>467</v>
      </c>
      <c r="D72" s="26">
        <v>420</v>
      </c>
      <c r="E72" s="128">
        <v>348</v>
      </c>
      <c r="F72" s="16" t="s">
        <v>8</v>
      </c>
      <c r="H72" s="132" t="s">
        <v>36</v>
      </c>
      <c r="I72" s="133">
        <v>560</v>
      </c>
      <c r="J72" s="21"/>
      <c r="K72" s="130"/>
      <c r="L72" s="1"/>
    </row>
    <row r="73" spans="1:19" ht="15" customHeight="1">
      <c r="A73" s="15" t="s">
        <v>22</v>
      </c>
      <c r="B73" s="24">
        <v>513</v>
      </c>
      <c r="C73" s="25">
        <v>474</v>
      </c>
      <c r="D73" s="26">
        <v>428</v>
      </c>
      <c r="E73" s="128">
        <v>355</v>
      </c>
      <c r="F73" s="16" t="s">
        <v>9</v>
      </c>
      <c r="K73" s="1"/>
    </row>
    <row r="74" spans="1:19" ht="15" customHeight="1">
      <c r="A74" s="12" t="s">
        <v>6</v>
      </c>
      <c r="B74" s="24">
        <v>474</v>
      </c>
      <c r="C74" s="25">
        <v>436</v>
      </c>
      <c r="D74" s="26">
        <v>412</v>
      </c>
      <c r="E74" s="128">
        <v>341</v>
      </c>
      <c r="F74" s="16" t="s">
        <v>26</v>
      </c>
    </row>
    <row r="75" spans="1:19" ht="15" customHeight="1">
      <c r="A75" s="13" t="s">
        <v>7</v>
      </c>
      <c r="B75" s="24">
        <v>490</v>
      </c>
      <c r="C75" s="25">
        <v>443</v>
      </c>
      <c r="D75" s="26">
        <v>420</v>
      </c>
      <c r="E75" s="128">
        <v>348</v>
      </c>
      <c r="F75" s="16" t="s">
        <v>25</v>
      </c>
    </row>
    <row r="76" spans="1:19" ht="15" customHeight="1">
      <c r="A76" s="17"/>
      <c r="E76" s="19"/>
      <c r="F76" s="19"/>
      <c r="I76"/>
      <c r="J76"/>
      <c r="O76" s="19"/>
      <c r="S76"/>
    </row>
    <row r="77" spans="1:19" ht="15" customHeight="1">
      <c r="E77" s="19"/>
      <c r="F77" s="19"/>
      <c r="I77"/>
      <c r="J77"/>
      <c r="O77" s="19"/>
      <c r="S77"/>
    </row>
    <row r="78" spans="1:19" ht="15" customHeight="1">
      <c r="E78" s="19"/>
      <c r="F78" s="19"/>
      <c r="I78"/>
      <c r="J78"/>
      <c r="O78" s="19"/>
      <c r="S78"/>
    </row>
    <row r="79" spans="1:19" ht="15" customHeight="1">
      <c r="E79" s="19"/>
      <c r="F79" s="19"/>
      <c r="I79"/>
      <c r="J79"/>
      <c r="O79" s="19"/>
      <c r="S79"/>
    </row>
    <row r="80" spans="1:19" ht="15" customHeight="1">
      <c r="E80" s="19"/>
      <c r="F80" s="19"/>
      <c r="I80"/>
      <c r="J80"/>
      <c r="O80" s="19"/>
      <c r="S80"/>
    </row>
    <row r="81" spans="2:19" ht="15" customHeight="1">
      <c r="E81" s="19"/>
      <c r="F81" s="19"/>
      <c r="I81"/>
      <c r="J81"/>
      <c r="O81" s="19"/>
      <c r="S81"/>
    </row>
    <row r="82" spans="2:19" ht="15" customHeight="1">
      <c r="E82" s="19"/>
      <c r="F82" s="19"/>
      <c r="I82"/>
      <c r="J82"/>
      <c r="O82" s="19"/>
      <c r="S82"/>
    </row>
    <row r="83" spans="2:19" ht="15" customHeight="1">
      <c r="E83" s="19"/>
      <c r="F83" s="19"/>
      <c r="I83"/>
      <c r="J83"/>
      <c r="O83" s="19"/>
      <c r="S83"/>
    </row>
    <row r="84" spans="2:19" ht="15" customHeight="1">
      <c r="E84" s="19"/>
      <c r="F84" s="19"/>
      <c r="I84"/>
      <c r="J84"/>
      <c r="O84" s="19"/>
      <c r="S84"/>
    </row>
    <row r="85" spans="2:19" ht="15" customHeight="1">
      <c r="E85" s="19"/>
      <c r="F85" s="19"/>
      <c r="I85"/>
      <c r="J85"/>
      <c r="O85" s="19"/>
      <c r="S85"/>
    </row>
    <row r="86" spans="2:19" ht="15" customHeight="1">
      <c r="E86" s="19"/>
      <c r="F86" s="19"/>
      <c r="I86"/>
      <c r="J86"/>
      <c r="O86" s="19"/>
      <c r="S86"/>
    </row>
    <row r="87" spans="2:19" ht="15" customHeight="1">
      <c r="E87" s="19"/>
      <c r="F87" s="19"/>
      <c r="I87"/>
      <c r="J87"/>
      <c r="O87" s="19"/>
      <c r="S87"/>
    </row>
    <row r="88" spans="2:19" ht="15" customHeight="1">
      <c r="B88" s="18"/>
      <c r="C88" s="18"/>
      <c r="D88" s="18"/>
    </row>
    <row r="89" spans="2:19" ht="15" customHeight="1"/>
    <row r="90" spans="2:19" ht="15" customHeight="1"/>
    <row r="91" spans="2:19" ht="15" customHeight="1"/>
    <row r="92" spans="2:19" ht="15" customHeight="1"/>
    <row r="93" spans="2:19" ht="15" customHeight="1"/>
    <row r="94" spans="2:19" ht="15" customHeight="1"/>
    <row r="95" spans="2:19" ht="15" customHeight="1"/>
    <row r="96" spans="2:1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spans="5:5" ht="15.75" customHeight="1"/>
    <row r="146" spans="5:5" ht="15.75" customHeight="1"/>
    <row r="147" spans="5:5" ht="15.75" customHeight="1"/>
    <row r="148" spans="5:5" ht="15.75" customHeight="1">
      <c r="E148" s="1"/>
    </row>
    <row r="149" spans="5:5" ht="15.75" customHeight="1"/>
    <row r="166" spans="5:5">
      <c r="E166" s="1"/>
    </row>
  </sheetData>
  <sortState ref="A33:D69">
    <sortCondition ref="A33:A69"/>
  </sortState>
  <mergeCells count="30">
    <mergeCell ref="I34:I35"/>
    <mergeCell ref="J34:J35"/>
    <mergeCell ref="H55:K55"/>
    <mergeCell ref="H40:J40"/>
    <mergeCell ref="H47:J47"/>
    <mergeCell ref="H48:J48"/>
    <mergeCell ref="H49:H50"/>
    <mergeCell ref="I49:I50"/>
    <mergeCell ref="J49:J50"/>
    <mergeCell ref="H2:J2"/>
    <mergeCell ref="H3:J3"/>
    <mergeCell ref="H4:H5"/>
    <mergeCell ref="I4:I5"/>
    <mergeCell ref="J4:J5"/>
    <mergeCell ref="H10:J10"/>
    <mergeCell ref="H71:K71"/>
    <mergeCell ref="H63:J63"/>
    <mergeCell ref="H64:J64"/>
    <mergeCell ref="H65:H66"/>
    <mergeCell ref="I65:I66"/>
    <mergeCell ref="J65:J66"/>
    <mergeCell ref="H17:J17"/>
    <mergeCell ref="H18:J18"/>
    <mergeCell ref="H19:H20"/>
    <mergeCell ref="I19:I20"/>
    <mergeCell ref="J19:J20"/>
    <mergeCell ref="H25:J25"/>
    <mergeCell ref="H32:J32"/>
    <mergeCell ref="H33:J33"/>
    <mergeCell ref="H34:H35"/>
  </mergeCells>
  <phoneticPr fontId="0" type="noConversion"/>
  <conditionalFormatting sqref="B4:E4">
    <cfRule type="cellIs" dxfId="91" priority="177" stopIfTrue="1" operator="greaterThanOrEqual">
      <formula>520</formula>
    </cfRule>
  </conditionalFormatting>
  <conditionalFormatting sqref="B6:E6">
    <cfRule type="cellIs" dxfId="90" priority="218" stopIfTrue="1" operator="greaterThanOrEqual">
      <formula>480</formula>
    </cfRule>
    <cfRule type="cellIs" dxfId="89" priority="219" stopIfTrue="1" operator="greaterThanOrEqual">
      <formula>426</formula>
    </cfRule>
    <cfRule type="cellIs" dxfId="88" priority="220" stopIfTrue="1" operator="greaterThanOrEqual">
      <formula>340</formula>
    </cfRule>
  </conditionalFormatting>
  <conditionalFormatting sqref="B6:E6">
    <cfRule type="cellIs" dxfId="87" priority="217" stopIfTrue="1" operator="greaterThanOrEqual">
      <formula>580</formula>
    </cfRule>
  </conditionalFormatting>
  <conditionalFormatting sqref="B14:E14">
    <cfRule type="cellIs" dxfId="86" priority="214" stopIfTrue="1" operator="greaterThanOrEqual">
      <formula>570</formula>
    </cfRule>
    <cfRule type="cellIs" dxfId="85" priority="215" stopIfTrue="1" operator="greaterThanOrEqual">
      <formula>540</formula>
    </cfRule>
    <cfRule type="cellIs" dxfId="84" priority="216" stopIfTrue="1" operator="greaterThanOrEqual">
      <formula>448</formula>
    </cfRule>
  </conditionalFormatting>
  <conditionalFormatting sqref="B14:E14">
    <cfRule type="cellIs" dxfId="83" priority="213" stopIfTrue="1" operator="greaterThanOrEqual">
      <formula>630</formula>
    </cfRule>
  </conditionalFormatting>
  <conditionalFormatting sqref="B7:E7">
    <cfRule type="cellIs" dxfId="82" priority="210" stopIfTrue="1" operator="greaterThanOrEqual">
      <formula>550</formula>
    </cfRule>
    <cfRule type="cellIs" dxfId="81" priority="211" stopIfTrue="1" operator="greaterThanOrEqual">
      <formula>530</formula>
    </cfRule>
    <cfRule type="cellIs" dxfId="80" priority="212" stopIfTrue="1" operator="greaterThanOrEqual">
      <formula>438</formula>
    </cfRule>
  </conditionalFormatting>
  <conditionalFormatting sqref="B7:E7">
    <cfRule type="cellIs" dxfId="79" priority="209" stopIfTrue="1" operator="greaterThanOrEqual">
      <formula>600</formula>
    </cfRule>
  </conditionalFormatting>
  <conditionalFormatting sqref="B8:E8 B12:E12">
    <cfRule type="cellIs" dxfId="78" priority="206" stopIfTrue="1" operator="greaterThanOrEqual">
      <formula>610</formula>
    </cfRule>
    <cfRule type="cellIs" dxfId="77" priority="207" stopIfTrue="1" operator="greaterThanOrEqual">
      <formula>550</formula>
    </cfRule>
    <cfRule type="cellIs" dxfId="76" priority="208" stopIfTrue="1" operator="greaterThanOrEqual">
      <formula>456</formula>
    </cfRule>
  </conditionalFormatting>
  <conditionalFormatting sqref="B8:E8 B12:E12">
    <cfRule type="cellIs" dxfId="75" priority="205" stopIfTrue="1" operator="greaterThanOrEqual">
      <formula>660</formula>
    </cfRule>
  </conditionalFormatting>
  <conditionalFormatting sqref="B9:E9">
    <cfRule type="cellIs" dxfId="74" priority="202" stopIfTrue="1" operator="greaterThanOrEqual">
      <formula>620</formula>
    </cfRule>
    <cfRule type="cellIs" dxfId="73" priority="203" stopIfTrue="1" operator="greaterThanOrEqual">
      <formula>560</formula>
    </cfRule>
    <cfRule type="cellIs" dxfId="72" priority="204" stopIfTrue="1" operator="greaterThanOrEqual">
      <formula>466</formula>
    </cfRule>
  </conditionalFormatting>
  <conditionalFormatting sqref="B9:E9">
    <cfRule type="cellIs" dxfId="71" priority="201" stopIfTrue="1" operator="greaterThanOrEqual">
      <formula>670</formula>
    </cfRule>
  </conditionalFormatting>
  <conditionalFormatting sqref="B10:E10">
    <cfRule type="cellIs" dxfId="70" priority="198" stopIfTrue="1" operator="greaterThanOrEqual">
      <formula>630</formula>
    </cfRule>
    <cfRule type="cellIs" dxfId="69" priority="199" stopIfTrue="1" operator="greaterThanOrEqual">
      <formula>570</formula>
    </cfRule>
    <cfRule type="cellIs" dxfId="68" priority="200" stopIfTrue="1" operator="greaterThanOrEqual">
      <formula>476</formula>
    </cfRule>
  </conditionalFormatting>
  <conditionalFormatting sqref="B10:E10">
    <cfRule type="cellIs" dxfId="67" priority="197" stopIfTrue="1" operator="greaterThanOrEqual">
      <formula>680</formula>
    </cfRule>
  </conditionalFormatting>
  <conditionalFormatting sqref="B11:E11">
    <cfRule type="cellIs" dxfId="66" priority="194" stopIfTrue="1" operator="greaterThanOrEqual">
      <formula>600</formula>
    </cfRule>
    <cfRule type="cellIs" dxfId="65" priority="195" stopIfTrue="1" operator="greaterThanOrEqual">
      <formula>540</formula>
    </cfRule>
    <cfRule type="cellIs" dxfId="64" priority="196" stopIfTrue="1" operator="greaterThanOrEqual">
      <formula>448</formula>
    </cfRule>
  </conditionalFormatting>
  <conditionalFormatting sqref="B11:E11">
    <cfRule type="cellIs" dxfId="63" priority="193" stopIfTrue="1" operator="greaterThanOrEqual">
      <formula>650</formula>
    </cfRule>
  </conditionalFormatting>
  <conditionalFormatting sqref="B13:E13">
    <cfRule type="cellIs" dxfId="62" priority="190" stopIfTrue="1" operator="greaterThanOrEqual">
      <formula>560</formula>
    </cfRule>
    <cfRule type="cellIs" dxfId="61" priority="191" stopIfTrue="1" operator="greaterThanOrEqual">
      <formula>530</formula>
    </cfRule>
    <cfRule type="cellIs" dxfId="60" priority="192" stopIfTrue="1" operator="greaterThanOrEqual">
      <formula>438</formula>
    </cfRule>
  </conditionalFormatting>
  <conditionalFormatting sqref="B13:E13">
    <cfRule type="cellIs" dxfId="59" priority="189" stopIfTrue="1" operator="greaterThanOrEqual">
      <formula>610</formula>
    </cfRule>
  </conditionalFormatting>
  <conditionalFormatting sqref="B3:E3 M17">
    <cfRule type="cellIs" dxfId="58" priority="186" stopIfTrue="1" operator="greaterThanOrEqual">
      <formula>442</formula>
    </cfRule>
    <cfRule type="cellIs" dxfId="57" priority="187" stopIfTrue="1" operator="greaterThanOrEqual">
      <formula>390</formula>
    </cfRule>
    <cfRule type="cellIs" dxfId="56" priority="188" stopIfTrue="1" operator="greaterThanOrEqual">
      <formula>304</formula>
    </cfRule>
  </conditionalFormatting>
  <conditionalFormatting sqref="B3:E3 M17">
    <cfRule type="cellIs" dxfId="55" priority="185" stopIfTrue="1" operator="greaterThanOrEqual">
      <formula>490</formula>
    </cfRule>
  </conditionalFormatting>
  <conditionalFormatting sqref="B5:E5">
    <cfRule type="cellIs" dxfId="54" priority="182" stopIfTrue="1" operator="greaterThanOrEqual">
      <formula>462</formula>
    </cfRule>
    <cfRule type="cellIs" dxfId="53" priority="183" stopIfTrue="1" operator="greaterThanOrEqual">
      <formula>410</formula>
    </cfRule>
    <cfRule type="cellIs" dxfId="52" priority="184" stopIfTrue="1" operator="greaterThanOrEqual">
      <formula>324</formula>
    </cfRule>
  </conditionalFormatting>
  <conditionalFormatting sqref="B5:E5">
    <cfRule type="cellIs" dxfId="51" priority="181" stopIfTrue="1" operator="greaterThanOrEqual">
      <formula>540</formula>
    </cfRule>
  </conditionalFormatting>
  <conditionalFormatting sqref="B4:E4">
    <cfRule type="cellIs" dxfId="50" priority="178" stopIfTrue="1" operator="greaterThanOrEqual">
      <formula>452</formula>
    </cfRule>
    <cfRule type="cellIs" dxfId="49" priority="179" stopIfTrue="1" operator="greaterThanOrEqual">
      <formula>400</formula>
    </cfRule>
    <cfRule type="cellIs" dxfId="48" priority="180" stopIfTrue="1" operator="greaterThanOrEqual">
      <formula>314</formula>
    </cfRule>
  </conditionalFormatting>
  <pageMargins left="0.75" right="0.75" top="1" bottom="1" header="0.5" footer="0.5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tabSelected="1" workbookViewId="0">
      <selection activeCell="F91" sqref="F91"/>
    </sheetView>
  </sheetViews>
  <sheetFormatPr defaultRowHeight="12.75"/>
  <cols>
    <col min="1" max="2" width="23.85546875" customWidth="1"/>
    <col min="3" max="3" width="12" customWidth="1"/>
    <col min="4" max="4" width="30" customWidth="1"/>
    <col min="5" max="5" width="12.5703125" customWidth="1"/>
    <col min="6" max="6" width="12.140625" customWidth="1"/>
    <col min="7" max="7" width="17.140625" style="36" customWidth="1"/>
    <col min="8" max="8" width="17" customWidth="1"/>
    <col min="10" max="10" width="9.140625" customWidth="1"/>
  </cols>
  <sheetData>
    <row r="1" spans="1:10" ht="12.75" customHeight="1">
      <c r="A1" s="150" t="s">
        <v>42</v>
      </c>
      <c r="B1" s="150"/>
      <c r="C1" s="150"/>
      <c r="D1" s="150"/>
      <c r="E1" s="150"/>
      <c r="F1" s="150"/>
      <c r="G1" s="150"/>
      <c r="H1" s="150"/>
      <c r="I1" s="33"/>
    </row>
    <row r="2" spans="1:10" ht="12.75" customHeight="1">
      <c r="A2" s="150"/>
      <c r="B2" s="150"/>
      <c r="C2" s="150"/>
      <c r="D2" s="150"/>
      <c r="E2" s="150"/>
      <c r="F2" s="150"/>
      <c r="G2" s="150"/>
      <c r="H2" s="150"/>
      <c r="I2" s="33"/>
    </row>
    <row r="3" spans="1:10" ht="12.75" customHeight="1">
      <c r="A3" s="150"/>
      <c r="B3" s="150"/>
      <c r="C3" s="150"/>
      <c r="D3" s="150"/>
      <c r="E3" s="150"/>
      <c r="F3" s="150"/>
      <c r="G3" s="150"/>
      <c r="H3" s="150"/>
      <c r="I3" s="33"/>
    </row>
    <row r="4" spans="1:10">
      <c r="A4" s="135" t="s">
        <v>43</v>
      </c>
      <c r="B4" s="135"/>
      <c r="C4" s="135"/>
      <c r="D4" s="172">
        <v>44451</v>
      </c>
      <c r="E4" s="135"/>
      <c r="F4" s="157" t="s">
        <v>89</v>
      </c>
      <c r="G4" s="149"/>
      <c r="H4" s="62"/>
    </row>
    <row r="5" spans="1:10">
      <c r="A5" s="135" t="s">
        <v>44</v>
      </c>
      <c r="B5" s="135"/>
      <c r="C5" s="135"/>
      <c r="D5" s="135" t="s">
        <v>102</v>
      </c>
      <c r="E5" s="135"/>
      <c r="F5" s="157" t="s">
        <v>90</v>
      </c>
      <c r="G5" s="149"/>
      <c r="H5" s="63"/>
    </row>
    <row r="6" spans="1:10">
      <c r="A6" s="135" t="s">
        <v>45</v>
      </c>
      <c r="B6" s="135"/>
      <c r="C6" s="135"/>
      <c r="D6" s="141" t="s">
        <v>30</v>
      </c>
      <c r="E6" s="141"/>
      <c r="F6" s="157" t="s">
        <v>91</v>
      </c>
      <c r="G6" s="149"/>
      <c r="H6" s="64"/>
    </row>
    <row r="7" spans="1:10">
      <c r="A7" s="149" t="s">
        <v>41</v>
      </c>
      <c r="B7" s="149"/>
      <c r="C7" s="149"/>
      <c r="D7" s="149">
        <v>36</v>
      </c>
      <c r="E7" s="149"/>
      <c r="F7" s="157" t="s">
        <v>92</v>
      </c>
      <c r="G7" s="149"/>
      <c r="H7" s="65"/>
    </row>
    <row r="8" spans="1:10">
      <c r="A8" s="154" t="s">
        <v>46</v>
      </c>
      <c r="B8" s="155"/>
      <c r="C8" s="155"/>
      <c r="D8" s="156"/>
      <c r="E8" s="151" t="s">
        <v>48</v>
      </c>
      <c r="F8" s="152"/>
      <c r="G8" s="153"/>
      <c r="H8" s="68" t="s">
        <v>54</v>
      </c>
    </row>
    <row r="9" spans="1:10" ht="26.25" customHeight="1" thickBot="1">
      <c r="A9" s="122" t="s">
        <v>47</v>
      </c>
      <c r="B9" s="122" t="s">
        <v>44</v>
      </c>
      <c r="C9" s="122" t="s">
        <v>84</v>
      </c>
      <c r="D9" s="123" t="s">
        <v>52</v>
      </c>
      <c r="E9" s="81" t="s">
        <v>49</v>
      </c>
      <c r="F9" s="81" t="s">
        <v>50</v>
      </c>
      <c r="G9" s="81" t="s">
        <v>53</v>
      </c>
      <c r="H9" s="124" t="s">
        <v>51</v>
      </c>
      <c r="J9" s="47"/>
    </row>
    <row r="10" spans="1:10" s="50" customFormat="1" ht="15" customHeight="1">
      <c r="A10" s="82" t="s">
        <v>103</v>
      </c>
      <c r="B10" s="173" t="s">
        <v>104</v>
      </c>
      <c r="C10" s="83" t="s">
        <v>62</v>
      </c>
      <c r="D10" s="84" t="s">
        <v>85</v>
      </c>
      <c r="E10" s="85"/>
      <c r="F10" s="85">
        <v>296</v>
      </c>
      <c r="G10" s="86">
        <f t="shared" ref="G10:G41" si="0">SUM(E10:F10)</f>
        <v>296</v>
      </c>
      <c r="H10" s="87">
        <f t="shared" ref="H10:H41" si="1">G10</f>
        <v>296</v>
      </c>
    </row>
    <row r="11" spans="1:10" s="50" customFormat="1" ht="15" customHeight="1">
      <c r="A11" s="88" t="s">
        <v>105</v>
      </c>
      <c r="B11" s="174" t="s">
        <v>106</v>
      </c>
      <c r="C11" s="48" t="s">
        <v>83</v>
      </c>
      <c r="D11" s="58" t="s">
        <v>85</v>
      </c>
      <c r="E11" s="49"/>
      <c r="F11" s="49">
        <v>280</v>
      </c>
      <c r="G11" s="2">
        <f t="shared" si="0"/>
        <v>280</v>
      </c>
      <c r="H11" s="89">
        <f t="shared" si="1"/>
        <v>280</v>
      </c>
    </row>
    <row r="12" spans="1:10" s="50" customFormat="1" ht="15" customHeight="1">
      <c r="A12" s="88"/>
      <c r="B12" s="174"/>
      <c r="C12" s="48"/>
      <c r="D12" s="58" t="s">
        <v>85</v>
      </c>
      <c r="E12" s="49"/>
      <c r="F12" s="49"/>
      <c r="G12" s="2">
        <f t="shared" si="0"/>
        <v>0</v>
      </c>
      <c r="H12" s="89">
        <f t="shared" si="1"/>
        <v>0</v>
      </c>
    </row>
    <row r="13" spans="1:10" s="50" customFormat="1" ht="15" customHeight="1">
      <c r="A13" s="88"/>
      <c r="B13" s="174"/>
      <c r="C13" s="48"/>
      <c r="D13" s="58" t="s">
        <v>85</v>
      </c>
      <c r="E13" s="49"/>
      <c r="F13" s="49"/>
      <c r="G13" s="2">
        <f t="shared" si="0"/>
        <v>0</v>
      </c>
      <c r="H13" s="89">
        <f t="shared" si="1"/>
        <v>0</v>
      </c>
    </row>
    <row r="14" spans="1:10" s="50" customFormat="1" ht="15" customHeight="1">
      <c r="A14" s="88"/>
      <c r="B14" s="174"/>
      <c r="C14" s="48"/>
      <c r="D14" s="58" t="s">
        <v>85</v>
      </c>
      <c r="E14" s="49"/>
      <c r="F14" s="49"/>
      <c r="G14" s="2">
        <f t="shared" si="0"/>
        <v>0</v>
      </c>
      <c r="H14" s="89">
        <f t="shared" si="1"/>
        <v>0</v>
      </c>
    </row>
    <row r="15" spans="1:10" s="50" customFormat="1" ht="15" customHeight="1" thickBot="1">
      <c r="A15" s="90"/>
      <c r="B15" s="175"/>
      <c r="C15" s="78"/>
      <c r="D15" s="79" t="s">
        <v>85</v>
      </c>
      <c r="E15" s="77"/>
      <c r="F15" s="77"/>
      <c r="G15" s="80">
        <f t="shared" si="0"/>
        <v>0</v>
      </c>
      <c r="H15" s="91">
        <f t="shared" si="1"/>
        <v>0</v>
      </c>
    </row>
    <row r="16" spans="1:10" s="50" customFormat="1" ht="15" customHeight="1">
      <c r="A16" s="82" t="s">
        <v>107</v>
      </c>
      <c r="B16" s="173" t="s">
        <v>108</v>
      </c>
      <c r="C16" s="83" t="s">
        <v>61</v>
      </c>
      <c r="D16" s="92" t="s">
        <v>2</v>
      </c>
      <c r="E16" s="85"/>
      <c r="F16" s="85">
        <v>416</v>
      </c>
      <c r="G16" s="86">
        <f t="shared" si="0"/>
        <v>416</v>
      </c>
      <c r="H16" s="87">
        <f t="shared" si="1"/>
        <v>416</v>
      </c>
    </row>
    <row r="17" spans="1:8" s="50" customFormat="1" ht="15" customHeight="1">
      <c r="A17" s="88" t="s">
        <v>109</v>
      </c>
      <c r="B17" s="174" t="s">
        <v>110</v>
      </c>
      <c r="C17" s="48" t="s">
        <v>62</v>
      </c>
      <c r="D17" s="59" t="s">
        <v>2</v>
      </c>
      <c r="E17" s="49"/>
      <c r="F17" s="49">
        <v>362</v>
      </c>
      <c r="G17" s="2">
        <f t="shared" si="0"/>
        <v>362</v>
      </c>
      <c r="H17" s="89">
        <f t="shared" si="1"/>
        <v>362</v>
      </c>
    </row>
    <row r="18" spans="1:8" s="50" customFormat="1" ht="15" customHeight="1">
      <c r="A18" s="88"/>
      <c r="B18" s="174"/>
      <c r="C18" s="48"/>
      <c r="D18" s="59" t="s">
        <v>2</v>
      </c>
      <c r="E18" s="49"/>
      <c r="F18" s="49"/>
      <c r="G18" s="2">
        <f t="shared" si="0"/>
        <v>0</v>
      </c>
      <c r="H18" s="89">
        <f t="shared" si="1"/>
        <v>0</v>
      </c>
    </row>
    <row r="19" spans="1:8" s="50" customFormat="1" ht="15" customHeight="1">
      <c r="A19" s="88"/>
      <c r="B19" s="174"/>
      <c r="C19" s="48"/>
      <c r="D19" s="59" t="s">
        <v>2</v>
      </c>
      <c r="E19" s="49"/>
      <c r="F19" s="49"/>
      <c r="G19" s="2">
        <f t="shared" si="0"/>
        <v>0</v>
      </c>
      <c r="H19" s="89">
        <f t="shared" si="1"/>
        <v>0</v>
      </c>
    </row>
    <row r="20" spans="1:8" s="50" customFormat="1" ht="15" customHeight="1">
      <c r="A20" s="88"/>
      <c r="B20" s="174"/>
      <c r="C20" s="48"/>
      <c r="D20" s="59" t="s">
        <v>2</v>
      </c>
      <c r="E20" s="49"/>
      <c r="F20" s="49"/>
      <c r="G20" s="2">
        <f t="shared" si="0"/>
        <v>0</v>
      </c>
      <c r="H20" s="89">
        <f t="shared" si="1"/>
        <v>0</v>
      </c>
    </row>
    <row r="21" spans="1:8" s="50" customFormat="1" ht="15" customHeight="1" thickBot="1">
      <c r="A21" s="90"/>
      <c r="B21" s="175"/>
      <c r="C21" s="78"/>
      <c r="D21" s="93" t="s">
        <v>2</v>
      </c>
      <c r="E21" s="77"/>
      <c r="F21" s="77"/>
      <c r="G21" s="80">
        <f t="shared" si="0"/>
        <v>0</v>
      </c>
      <c r="H21" s="91">
        <f t="shared" si="1"/>
        <v>0</v>
      </c>
    </row>
    <row r="22" spans="1:8" s="50" customFormat="1" ht="15" customHeight="1">
      <c r="A22" s="82" t="s">
        <v>111</v>
      </c>
      <c r="B22" s="173" t="s">
        <v>106</v>
      </c>
      <c r="C22" s="83" t="s">
        <v>61</v>
      </c>
      <c r="D22" s="94" t="s">
        <v>17</v>
      </c>
      <c r="E22" s="85"/>
      <c r="F22" s="85">
        <v>488</v>
      </c>
      <c r="G22" s="86">
        <f t="shared" si="0"/>
        <v>488</v>
      </c>
      <c r="H22" s="87">
        <f t="shared" si="1"/>
        <v>488</v>
      </c>
    </row>
    <row r="23" spans="1:8" s="50" customFormat="1" ht="15" customHeight="1">
      <c r="A23" s="88" t="s">
        <v>112</v>
      </c>
      <c r="B23" s="174" t="s">
        <v>106</v>
      </c>
      <c r="C23" s="48" t="s">
        <v>61</v>
      </c>
      <c r="D23" s="71" t="s">
        <v>17</v>
      </c>
      <c r="E23" s="49"/>
      <c r="F23" s="49">
        <v>412</v>
      </c>
      <c r="G23" s="2">
        <f t="shared" si="0"/>
        <v>412</v>
      </c>
      <c r="H23" s="89">
        <f t="shared" si="1"/>
        <v>412</v>
      </c>
    </row>
    <row r="24" spans="1:8" s="50" customFormat="1" ht="15" customHeight="1">
      <c r="A24" s="88" t="s">
        <v>113</v>
      </c>
      <c r="B24" s="174" t="s">
        <v>108</v>
      </c>
      <c r="C24" s="48" t="s">
        <v>80</v>
      </c>
      <c r="D24" s="71" t="s">
        <v>17</v>
      </c>
      <c r="E24" s="49"/>
      <c r="F24" s="49">
        <v>466</v>
      </c>
      <c r="G24" s="2">
        <f t="shared" si="0"/>
        <v>466</v>
      </c>
      <c r="H24" s="89">
        <f t="shared" si="1"/>
        <v>466</v>
      </c>
    </row>
    <row r="25" spans="1:8" s="50" customFormat="1" ht="15" customHeight="1">
      <c r="A25" s="88" t="s">
        <v>114</v>
      </c>
      <c r="B25" s="174" t="s">
        <v>108</v>
      </c>
      <c r="C25" s="48" t="s">
        <v>81</v>
      </c>
      <c r="D25" s="71" t="s">
        <v>17</v>
      </c>
      <c r="E25" s="49"/>
      <c r="F25" s="49">
        <v>342</v>
      </c>
      <c r="G25" s="2">
        <f t="shared" si="0"/>
        <v>342</v>
      </c>
      <c r="H25" s="89">
        <f t="shared" si="1"/>
        <v>342</v>
      </c>
    </row>
    <row r="26" spans="1:8" s="50" customFormat="1" ht="15" customHeight="1">
      <c r="A26" s="88"/>
      <c r="B26" s="174"/>
      <c r="C26" s="48"/>
      <c r="D26" s="71" t="s">
        <v>17</v>
      </c>
      <c r="E26" s="49"/>
      <c r="F26" s="49"/>
      <c r="G26" s="2">
        <f t="shared" si="0"/>
        <v>0</v>
      </c>
      <c r="H26" s="89">
        <f t="shared" si="1"/>
        <v>0</v>
      </c>
    </row>
    <row r="27" spans="1:8" s="50" customFormat="1" ht="15" customHeight="1" thickBot="1">
      <c r="A27" s="90"/>
      <c r="B27" s="175"/>
      <c r="C27" s="78"/>
      <c r="D27" s="95" t="s">
        <v>17</v>
      </c>
      <c r="E27" s="77"/>
      <c r="F27" s="77"/>
      <c r="G27" s="80">
        <f t="shared" si="0"/>
        <v>0</v>
      </c>
      <c r="H27" s="91">
        <f t="shared" si="1"/>
        <v>0</v>
      </c>
    </row>
    <row r="28" spans="1:8" ht="15" customHeight="1">
      <c r="A28" s="96" t="s">
        <v>115</v>
      </c>
      <c r="B28" s="176" t="s">
        <v>106</v>
      </c>
      <c r="C28" s="83" t="s">
        <v>61</v>
      </c>
      <c r="D28" s="97" t="s">
        <v>97</v>
      </c>
      <c r="E28" s="98"/>
      <c r="F28" s="98">
        <v>432</v>
      </c>
      <c r="G28" s="86">
        <f t="shared" si="0"/>
        <v>432</v>
      </c>
      <c r="H28" s="99">
        <f t="shared" si="1"/>
        <v>432</v>
      </c>
    </row>
    <row r="29" spans="1:8" ht="15" customHeight="1">
      <c r="A29" s="100" t="s">
        <v>116</v>
      </c>
      <c r="B29" s="177" t="s">
        <v>117</v>
      </c>
      <c r="C29" s="48" t="s">
        <v>61</v>
      </c>
      <c r="D29" s="60" t="s">
        <v>97</v>
      </c>
      <c r="E29" s="21"/>
      <c r="F29" s="21">
        <v>378</v>
      </c>
      <c r="G29" s="2">
        <f t="shared" si="0"/>
        <v>378</v>
      </c>
      <c r="H29" s="101">
        <f t="shared" si="1"/>
        <v>378</v>
      </c>
    </row>
    <row r="30" spans="1:8" ht="15" customHeight="1">
      <c r="A30" s="100" t="s">
        <v>118</v>
      </c>
      <c r="B30" s="177" t="s">
        <v>117</v>
      </c>
      <c r="C30" s="48" t="s">
        <v>61</v>
      </c>
      <c r="D30" s="60" t="s">
        <v>97</v>
      </c>
      <c r="E30" s="21"/>
      <c r="F30" s="49">
        <v>500</v>
      </c>
      <c r="G30" s="2">
        <f t="shared" si="0"/>
        <v>500</v>
      </c>
      <c r="H30" s="101">
        <f t="shared" si="1"/>
        <v>500</v>
      </c>
    </row>
    <row r="31" spans="1:8" ht="15" customHeight="1">
      <c r="A31" s="100" t="s">
        <v>119</v>
      </c>
      <c r="B31" s="177" t="s">
        <v>117</v>
      </c>
      <c r="C31" s="48" t="s">
        <v>61</v>
      </c>
      <c r="D31" s="60" t="s">
        <v>97</v>
      </c>
      <c r="E31" s="21"/>
      <c r="F31" s="49">
        <v>430</v>
      </c>
      <c r="G31" s="2">
        <f t="shared" si="0"/>
        <v>430</v>
      </c>
      <c r="H31" s="101">
        <f t="shared" si="1"/>
        <v>430</v>
      </c>
    </row>
    <row r="32" spans="1:8" ht="15" customHeight="1">
      <c r="A32" s="100" t="s">
        <v>120</v>
      </c>
      <c r="B32" s="177" t="s">
        <v>117</v>
      </c>
      <c r="C32" s="48" t="s">
        <v>61</v>
      </c>
      <c r="D32" s="60" t="s">
        <v>97</v>
      </c>
      <c r="E32" s="21"/>
      <c r="F32" s="49">
        <v>278</v>
      </c>
      <c r="G32" s="2">
        <f t="shared" si="0"/>
        <v>278</v>
      </c>
      <c r="H32" s="101">
        <f t="shared" si="1"/>
        <v>278</v>
      </c>
    </row>
    <row r="33" spans="1:8" ht="15" customHeight="1">
      <c r="A33" s="100" t="s">
        <v>121</v>
      </c>
      <c r="B33" s="177" t="s">
        <v>122</v>
      </c>
      <c r="C33" s="48" t="s">
        <v>61</v>
      </c>
      <c r="D33" s="60" t="s">
        <v>97</v>
      </c>
      <c r="E33" s="21" t="s">
        <v>139</v>
      </c>
      <c r="F33" s="21">
        <v>296</v>
      </c>
      <c r="G33" s="2">
        <f t="shared" si="0"/>
        <v>296</v>
      </c>
      <c r="H33" s="101">
        <f t="shared" si="1"/>
        <v>296</v>
      </c>
    </row>
    <row r="34" spans="1:8" ht="15" customHeight="1">
      <c r="A34" s="100" t="s">
        <v>123</v>
      </c>
      <c r="B34" s="177" t="s">
        <v>104</v>
      </c>
      <c r="C34" s="48" t="s">
        <v>61</v>
      </c>
      <c r="D34" s="60" t="s">
        <v>97</v>
      </c>
      <c r="E34" s="21" t="s">
        <v>139</v>
      </c>
      <c r="F34" s="21">
        <v>512</v>
      </c>
      <c r="G34" s="2">
        <f t="shared" si="0"/>
        <v>512</v>
      </c>
      <c r="H34" s="101">
        <f t="shared" si="1"/>
        <v>512</v>
      </c>
    </row>
    <row r="35" spans="1:8" ht="15" customHeight="1">
      <c r="A35" s="100" t="s">
        <v>124</v>
      </c>
      <c r="B35" s="177" t="s">
        <v>104</v>
      </c>
      <c r="C35" s="48" t="s">
        <v>61</v>
      </c>
      <c r="D35" s="60" t="s">
        <v>97</v>
      </c>
      <c r="E35" s="21" t="s">
        <v>139</v>
      </c>
      <c r="F35" s="21">
        <v>364</v>
      </c>
      <c r="G35" s="2">
        <f t="shared" si="0"/>
        <v>364</v>
      </c>
      <c r="H35" s="101">
        <f t="shared" si="1"/>
        <v>364</v>
      </c>
    </row>
    <row r="36" spans="1:8" ht="15" customHeight="1">
      <c r="A36" s="100" t="s">
        <v>125</v>
      </c>
      <c r="B36" s="177" t="s">
        <v>126</v>
      </c>
      <c r="C36" s="48" t="s">
        <v>61</v>
      </c>
      <c r="D36" s="60" t="s">
        <v>97</v>
      </c>
      <c r="E36" s="21" t="s">
        <v>139</v>
      </c>
      <c r="F36" s="21">
        <v>524</v>
      </c>
      <c r="G36" s="2">
        <f t="shared" si="0"/>
        <v>524</v>
      </c>
      <c r="H36" s="101">
        <f t="shared" si="1"/>
        <v>524</v>
      </c>
    </row>
    <row r="37" spans="1:8" ht="15" customHeight="1">
      <c r="A37" s="100" t="s">
        <v>127</v>
      </c>
      <c r="B37" s="177" t="s">
        <v>106</v>
      </c>
      <c r="C37" s="48" t="s">
        <v>61</v>
      </c>
      <c r="D37" s="60" t="s">
        <v>97</v>
      </c>
      <c r="E37" s="21"/>
      <c r="F37" s="21">
        <v>270</v>
      </c>
      <c r="G37" s="2">
        <f t="shared" si="0"/>
        <v>270</v>
      </c>
      <c r="H37" s="101">
        <f t="shared" si="1"/>
        <v>270</v>
      </c>
    </row>
    <row r="38" spans="1:8" ht="15" customHeight="1">
      <c r="A38" s="100" t="s">
        <v>128</v>
      </c>
      <c r="B38" s="177" t="s">
        <v>117</v>
      </c>
      <c r="C38" s="48" t="s">
        <v>62</v>
      </c>
      <c r="D38" s="60" t="s">
        <v>97</v>
      </c>
      <c r="E38" s="21"/>
      <c r="F38" s="21">
        <v>328</v>
      </c>
      <c r="G38" s="2">
        <f t="shared" si="0"/>
        <v>328</v>
      </c>
      <c r="H38" s="101">
        <f t="shared" si="1"/>
        <v>328</v>
      </c>
    </row>
    <row r="39" spans="1:8" ht="15" customHeight="1">
      <c r="A39" s="100" t="s">
        <v>130</v>
      </c>
      <c r="B39" s="177" t="s">
        <v>117</v>
      </c>
      <c r="C39" s="48" t="s">
        <v>62</v>
      </c>
      <c r="D39" s="60" t="s">
        <v>97</v>
      </c>
      <c r="E39" s="21"/>
      <c r="F39" s="21" t="s">
        <v>129</v>
      </c>
      <c r="G39" s="2">
        <f t="shared" si="0"/>
        <v>0</v>
      </c>
      <c r="H39" s="101">
        <f t="shared" si="1"/>
        <v>0</v>
      </c>
    </row>
    <row r="40" spans="1:8" ht="15" customHeight="1">
      <c r="A40" s="100" t="s">
        <v>131</v>
      </c>
      <c r="B40" s="177" t="s">
        <v>132</v>
      </c>
      <c r="C40" s="48" t="s">
        <v>62</v>
      </c>
      <c r="D40" s="60" t="s">
        <v>97</v>
      </c>
      <c r="E40" s="21" t="s">
        <v>139</v>
      </c>
      <c r="F40" s="21">
        <v>456</v>
      </c>
      <c r="G40" s="2">
        <f t="shared" si="0"/>
        <v>456</v>
      </c>
      <c r="H40" s="101">
        <f t="shared" si="1"/>
        <v>456</v>
      </c>
    </row>
    <row r="41" spans="1:8" ht="15" customHeight="1">
      <c r="A41" s="100" t="s">
        <v>133</v>
      </c>
      <c r="B41" s="177" t="s">
        <v>134</v>
      </c>
      <c r="C41" s="48" t="s">
        <v>62</v>
      </c>
      <c r="D41" s="60" t="s">
        <v>97</v>
      </c>
      <c r="E41" s="21"/>
      <c r="F41" s="21">
        <v>416</v>
      </c>
      <c r="G41" s="2">
        <f t="shared" si="0"/>
        <v>416</v>
      </c>
      <c r="H41" s="101">
        <f t="shared" si="1"/>
        <v>416</v>
      </c>
    </row>
    <row r="42" spans="1:8" ht="15" customHeight="1">
      <c r="A42" s="100" t="s">
        <v>135</v>
      </c>
      <c r="B42" s="177" t="s">
        <v>117</v>
      </c>
      <c r="C42" s="48" t="s">
        <v>80</v>
      </c>
      <c r="D42" s="60" t="s">
        <v>97</v>
      </c>
      <c r="E42" s="21"/>
      <c r="F42" s="21">
        <v>454</v>
      </c>
      <c r="G42" s="2">
        <f t="shared" ref="G42:G73" si="2">SUM(E42:F42)</f>
        <v>454</v>
      </c>
      <c r="H42" s="101">
        <f t="shared" ref="H42:H73" si="3">G42</f>
        <v>454</v>
      </c>
    </row>
    <row r="43" spans="1:8" ht="15" customHeight="1">
      <c r="A43" s="100" t="s">
        <v>136</v>
      </c>
      <c r="B43" s="177" t="s">
        <v>108</v>
      </c>
      <c r="C43" s="48" t="s">
        <v>81</v>
      </c>
      <c r="D43" s="60" t="s">
        <v>97</v>
      </c>
      <c r="E43" s="21"/>
      <c r="F43" s="21">
        <v>178</v>
      </c>
      <c r="G43" s="2">
        <f t="shared" si="2"/>
        <v>178</v>
      </c>
      <c r="H43" s="101">
        <f t="shared" si="3"/>
        <v>178</v>
      </c>
    </row>
    <row r="44" spans="1:8" ht="15" customHeight="1">
      <c r="A44" s="100" t="s">
        <v>137</v>
      </c>
      <c r="B44" s="177" t="s">
        <v>104</v>
      </c>
      <c r="C44" s="48" t="s">
        <v>83</v>
      </c>
      <c r="D44" s="60" t="s">
        <v>97</v>
      </c>
      <c r="E44" s="21" t="s">
        <v>139</v>
      </c>
      <c r="F44" s="21">
        <v>222</v>
      </c>
      <c r="G44" s="2">
        <f t="shared" si="2"/>
        <v>222</v>
      </c>
      <c r="H44" s="101">
        <f t="shared" si="3"/>
        <v>222</v>
      </c>
    </row>
    <row r="45" spans="1:8" ht="15" customHeight="1">
      <c r="A45" s="100" t="s">
        <v>138</v>
      </c>
      <c r="B45" s="177" t="s">
        <v>104</v>
      </c>
      <c r="C45" s="48" t="s">
        <v>83</v>
      </c>
      <c r="D45" s="60" t="s">
        <v>97</v>
      </c>
      <c r="E45" s="21" t="s">
        <v>139</v>
      </c>
      <c r="F45" s="21">
        <v>304</v>
      </c>
      <c r="G45" s="2">
        <f t="shared" si="2"/>
        <v>304</v>
      </c>
      <c r="H45" s="101">
        <f t="shared" si="3"/>
        <v>304</v>
      </c>
    </row>
    <row r="46" spans="1:8" ht="15" customHeight="1">
      <c r="A46" s="100"/>
      <c r="B46" s="177"/>
      <c r="C46" s="48"/>
      <c r="D46" s="60" t="s">
        <v>97</v>
      </c>
      <c r="E46" s="21"/>
      <c r="F46" s="21"/>
      <c r="G46" s="2">
        <f t="shared" si="2"/>
        <v>0</v>
      </c>
      <c r="H46" s="101">
        <f t="shared" si="3"/>
        <v>0</v>
      </c>
    </row>
    <row r="47" spans="1:8" ht="15" customHeight="1">
      <c r="A47" s="100"/>
      <c r="B47" s="177"/>
      <c r="C47" s="48"/>
      <c r="D47" s="60" t="s">
        <v>97</v>
      </c>
      <c r="E47" s="21"/>
      <c r="F47" s="21"/>
      <c r="G47" s="2">
        <f t="shared" si="2"/>
        <v>0</v>
      </c>
      <c r="H47" s="101">
        <f t="shared" si="3"/>
        <v>0</v>
      </c>
    </row>
    <row r="48" spans="1:8" ht="15" customHeight="1">
      <c r="A48" s="100"/>
      <c r="B48" s="177"/>
      <c r="C48" s="48"/>
      <c r="D48" s="60" t="s">
        <v>97</v>
      </c>
      <c r="E48" s="21"/>
      <c r="F48" s="21"/>
      <c r="G48" s="2">
        <f t="shared" si="2"/>
        <v>0</v>
      </c>
      <c r="H48" s="101">
        <f t="shared" si="3"/>
        <v>0</v>
      </c>
    </row>
    <row r="49" spans="1:8" ht="15" customHeight="1">
      <c r="A49" s="100"/>
      <c r="B49" s="177"/>
      <c r="C49" s="48"/>
      <c r="D49" s="60" t="s">
        <v>97</v>
      </c>
      <c r="E49" s="21"/>
      <c r="F49" s="21"/>
      <c r="G49" s="2">
        <f t="shared" si="2"/>
        <v>0</v>
      </c>
      <c r="H49" s="101">
        <f t="shared" si="3"/>
        <v>0</v>
      </c>
    </row>
    <row r="50" spans="1:8" ht="15" customHeight="1">
      <c r="A50" s="100"/>
      <c r="B50" s="177"/>
      <c r="C50" s="48"/>
      <c r="D50" s="60" t="s">
        <v>97</v>
      </c>
      <c r="E50" s="21"/>
      <c r="F50" s="21"/>
      <c r="G50" s="2">
        <f t="shared" si="2"/>
        <v>0</v>
      </c>
      <c r="H50" s="101">
        <f t="shared" si="3"/>
        <v>0</v>
      </c>
    </row>
    <row r="51" spans="1:8" ht="15" customHeight="1">
      <c r="A51" s="100"/>
      <c r="B51" s="177"/>
      <c r="C51" s="48"/>
      <c r="D51" s="60" t="s">
        <v>97</v>
      </c>
      <c r="E51" s="21"/>
      <c r="F51" s="21"/>
      <c r="G51" s="2">
        <f t="shared" si="2"/>
        <v>0</v>
      </c>
      <c r="H51" s="101">
        <f t="shared" si="3"/>
        <v>0</v>
      </c>
    </row>
    <row r="52" spans="1:8" ht="15" customHeight="1">
      <c r="A52" s="100"/>
      <c r="B52" s="177"/>
      <c r="C52" s="48"/>
      <c r="D52" s="60" t="s">
        <v>97</v>
      </c>
      <c r="E52" s="21"/>
      <c r="F52" s="21"/>
      <c r="G52" s="2">
        <f t="shared" si="2"/>
        <v>0</v>
      </c>
      <c r="H52" s="101">
        <f t="shared" si="3"/>
        <v>0</v>
      </c>
    </row>
    <row r="53" spans="1:8" ht="15" customHeight="1">
      <c r="A53" s="100"/>
      <c r="B53" s="177"/>
      <c r="C53" s="48"/>
      <c r="D53" s="60" t="s">
        <v>97</v>
      </c>
      <c r="E53" s="21"/>
      <c r="F53" s="21"/>
      <c r="G53" s="2">
        <f t="shared" si="2"/>
        <v>0</v>
      </c>
      <c r="H53" s="101">
        <f t="shared" si="3"/>
        <v>0</v>
      </c>
    </row>
    <row r="54" spans="1:8" ht="15" customHeight="1">
      <c r="A54" s="100"/>
      <c r="B54" s="177"/>
      <c r="C54" s="48"/>
      <c r="D54" s="60" t="s">
        <v>97</v>
      </c>
      <c r="E54" s="21"/>
      <c r="F54" s="21"/>
      <c r="G54" s="2">
        <f t="shared" si="2"/>
        <v>0</v>
      </c>
      <c r="H54" s="101">
        <f t="shared" si="3"/>
        <v>0</v>
      </c>
    </row>
    <row r="55" spans="1:8" ht="15" customHeight="1">
      <c r="A55" s="100"/>
      <c r="B55" s="177"/>
      <c r="C55" s="48"/>
      <c r="D55" s="60" t="s">
        <v>97</v>
      </c>
      <c r="E55" s="21"/>
      <c r="F55" s="21"/>
      <c r="G55" s="2">
        <f t="shared" si="2"/>
        <v>0</v>
      </c>
      <c r="H55" s="101">
        <f t="shared" si="3"/>
        <v>0</v>
      </c>
    </row>
    <row r="56" spans="1:8" ht="15" customHeight="1">
      <c r="A56" s="100"/>
      <c r="B56" s="177"/>
      <c r="C56" s="48"/>
      <c r="D56" s="60" t="s">
        <v>97</v>
      </c>
      <c r="E56" s="21"/>
      <c r="F56" s="21"/>
      <c r="G56" s="2">
        <f t="shared" si="2"/>
        <v>0</v>
      </c>
      <c r="H56" s="101">
        <f t="shared" si="3"/>
        <v>0</v>
      </c>
    </row>
    <row r="57" spans="1:8" ht="15" customHeight="1">
      <c r="A57" s="100"/>
      <c r="B57" s="177"/>
      <c r="C57" s="48"/>
      <c r="D57" s="60" t="s">
        <v>97</v>
      </c>
      <c r="E57" s="21"/>
      <c r="F57" s="21"/>
      <c r="G57" s="2">
        <f t="shared" si="2"/>
        <v>0</v>
      </c>
      <c r="H57" s="101">
        <f t="shared" si="3"/>
        <v>0</v>
      </c>
    </row>
    <row r="58" spans="1:8" ht="15" customHeight="1" thickBot="1">
      <c r="A58" s="102"/>
      <c r="B58" s="178"/>
      <c r="C58" s="78"/>
      <c r="D58" s="103" t="s">
        <v>97</v>
      </c>
      <c r="E58" s="104"/>
      <c r="F58" s="104"/>
      <c r="G58" s="80">
        <f t="shared" si="2"/>
        <v>0</v>
      </c>
      <c r="H58" s="105">
        <f t="shared" si="3"/>
        <v>0</v>
      </c>
    </row>
    <row r="59" spans="1:8" ht="15" customHeight="1">
      <c r="A59" s="96"/>
      <c r="B59" s="176"/>
      <c r="C59" s="83"/>
      <c r="D59" s="106" t="s">
        <v>98</v>
      </c>
      <c r="E59" s="98"/>
      <c r="F59" s="98"/>
      <c r="G59" s="86">
        <f t="shared" si="2"/>
        <v>0</v>
      </c>
      <c r="H59" s="99">
        <f t="shared" si="3"/>
        <v>0</v>
      </c>
    </row>
    <row r="60" spans="1:8" ht="15" customHeight="1">
      <c r="A60" s="100"/>
      <c r="B60" s="177"/>
      <c r="C60" s="48"/>
      <c r="D60" s="61" t="s">
        <v>98</v>
      </c>
      <c r="E60" s="21"/>
      <c r="F60" s="21"/>
      <c r="G60" s="2">
        <f t="shared" si="2"/>
        <v>0</v>
      </c>
      <c r="H60" s="101">
        <f t="shared" si="3"/>
        <v>0</v>
      </c>
    </row>
    <row r="61" spans="1:8" ht="15" customHeight="1">
      <c r="A61" s="100"/>
      <c r="B61" s="177"/>
      <c r="C61" s="48"/>
      <c r="D61" s="61" t="s">
        <v>98</v>
      </c>
      <c r="E61" s="21"/>
      <c r="F61" s="49"/>
      <c r="G61" s="2">
        <f t="shared" si="2"/>
        <v>0</v>
      </c>
      <c r="H61" s="101">
        <f t="shared" si="3"/>
        <v>0</v>
      </c>
    </row>
    <row r="62" spans="1:8" ht="15" customHeight="1">
      <c r="A62" s="100"/>
      <c r="B62" s="177"/>
      <c r="C62" s="48"/>
      <c r="D62" s="61" t="s">
        <v>98</v>
      </c>
      <c r="E62" s="21"/>
      <c r="F62" s="49"/>
      <c r="G62" s="2">
        <f t="shared" si="2"/>
        <v>0</v>
      </c>
      <c r="H62" s="101">
        <f t="shared" si="3"/>
        <v>0</v>
      </c>
    </row>
    <row r="63" spans="1:8" ht="15" customHeight="1">
      <c r="A63" s="100"/>
      <c r="B63" s="177"/>
      <c r="C63" s="48"/>
      <c r="D63" s="61" t="s">
        <v>98</v>
      </c>
      <c r="E63" s="21"/>
      <c r="F63" s="49"/>
      <c r="G63" s="2">
        <f t="shared" si="2"/>
        <v>0</v>
      </c>
      <c r="H63" s="101">
        <f t="shared" si="3"/>
        <v>0</v>
      </c>
    </row>
    <row r="64" spans="1:8" ht="15" customHeight="1" thickBot="1">
      <c r="A64" s="102"/>
      <c r="B64" s="178"/>
      <c r="C64" s="78"/>
      <c r="D64" s="107" t="s">
        <v>98</v>
      </c>
      <c r="E64" s="104"/>
      <c r="F64" s="104"/>
      <c r="G64" s="80">
        <f t="shared" si="2"/>
        <v>0</v>
      </c>
      <c r="H64" s="105">
        <f t="shared" si="3"/>
        <v>0</v>
      </c>
    </row>
    <row r="65" spans="1:8" ht="15" customHeight="1">
      <c r="A65" s="96"/>
      <c r="B65" s="176"/>
      <c r="C65" s="83"/>
      <c r="D65" s="108" t="s">
        <v>86</v>
      </c>
      <c r="E65" s="98"/>
      <c r="F65" s="98"/>
      <c r="G65" s="86">
        <f t="shared" si="2"/>
        <v>0</v>
      </c>
      <c r="H65" s="99">
        <f t="shared" si="3"/>
        <v>0</v>
      </c>
    </row>
    <row r="66" spans="1:8" ht="15" customHeight="1">
      <c r="A66" s="100"/>
      <c r="B66" s="177"/>
      <c r="C66" s="48"/>
      <c r="D66" s="54" t="s">
        <v>86</v>
      </c>
      <c r="E66" s="21"/>
      <c r="F66" s="49"/>
      <c r="G66" s="2">
        <f t="shared" si="2"/>
        <v>0</v>
      </c>
      <c r="H66" s="101">
        <f t="shared" si="3"/>
        <v>0</v>
      </c>
    </row>
    <row r="67" spans="1:8" ht="15" customHeight="1">
      <c r="A67" s="100"/>
      <c r="B67" s="177"/>
      <c r="C67" s="48"/>
      <c r="D67" s="54" t="s">
        <v>86</v>
      </c>
      <c r="E67" s="21"/>
      <c r="F67" s="49"/>
      <c r="G67" s="2">
        <f t="shared" si="2"/>
        <v>0</v>
      </c>
      <c r="H67" s="101">
        <f t="shared" si="3"/>
        <v>0</v>
      </c>
    </row>
    <row r="68" spans="1:8" ht="15" customHeight="1">
      <c r="A68" s="100"/>
      <c r="B68" s="177"/>
      <c r="C68" s="48"/>
      <c r="D68" s="54" t="s">
        <v>86</v>
      </c>
      <c r="E68" s="21"/>
      <c r="F68" s="49"/>
      <c r="G68" s="2">
        <f t="shared" si="2"/>
        <v>0</v>
      </c>
      <c r="H68" s="101">
        <f t="shared" si="3"/>
        <v>0</v>
      </c>
    </row>
    <row r="69" spans="1:8" ht="15" customHeight="1">
      <c r="A69" s="100"/>
      <c r="B69" s="177"/>
      <c r="C69" s="48"/>
      <c r="D69" s="54" t="s">
        <v>86</v>
      </c>
      <c r="E69" s="21"/>
      <c r="F69" s="21"/>
      <c r="G69" s="2">
        <f t="shared" si="2"/>
        <v>0</v>
      </c>
      <c r="H69" s="101">
        <f t="shared" si="3"/>
        <v>0</v>
      </c>
    </row>
    <row r="70" spans="1:8" ht="15" customHeight="1" thickBot="1">
      <c r="A70" s="102"/>
      <c r="B70" s="178"/>
      <c r="C70" s="78"/>
      <c r="D70" s="109" t="s">
        <v>86</v>
      </c>
      <c r="E70" s="104"/>
      <c r="F70" s="104"/>
      <c r="G70" s="80">
        <f t="shared" si="2"/>
        <v>0</v>
      </c>
      <c r="H70" s="105">
        <f t="shared" si="3"/>
        <v>0</v>
      </c>
    </row>
    <row r="71" spans="1:8" ht="15" customHeight="1">
      <c r="A71" s="96"/>
      <c r="B71" s="176"/>
      <c r="C71" s="83"/>
      <c r="D71" s="110" t="s">
        <v>87</v>
      </c>
      <c r="E71" s="98"/>
      <c r="F71" s="98"/>
      <c r="G71" s="86">
        <f t="shared" si="2"/>
        <v>0</v>
      </c>
      <c r="H71" s="99">
        <f t="shared" si="3"/>
        <v>0</v>
      </c>
    </row>
    <row r="72" spans="1:8" ht="15" customHeight="1">
      <c r="A72" s="100"/>
      <c r="B72" s="177"/>
      <c r="C72" s="48"/>
      <c r="D72" s="56" t="s">
        <v>87</v>
      </c>
      <c r="E72" s="21"/>
      <c r="F72" s="49"/>
      <c r="G72" s="2">
        <f t="shared" si="2"/>
        <v>0</v>
      </c>
      <c r="H72" s="101">
        <f t="shared" si="3"/>
        <v>0</v>
      </c>
    </row>
    <row r="73" spans="1:8" ht="15" customHeight="1">
      <c r="A73" s="100"/>
      <c r="B73" s="177"/>
      <c r="C73" s="48"/>
      <c r="D73" s="56" t="s">
        <v>87</v>
      </c>
      <c r="E73" s="21"/>
      <c r="F73" s="49"/>
      <c r="G73" s="2">
        <f t="shared" si="2"/>
        <v>0</v>
      </c>
      <c r="H73" s="101">
        <f t="shared" si="3"/>
        <v>0</v>
      </c>
    </row>
    <row r="74" spans="1:8" ht="15" customHeight="1">
      <c r="A74" s="100"/>
      <c r="B74" s="177"/>
      <c r="C74" s="48"/>
      <c r="D74" s="56" t="s">
        <v>87</v>
      </c>
      <c r="E74" s="21"/>
      <c r="F74" s="49"/>
      <c r="G74" s="2">
        <f t="shared" ref="G74:G105" si="4">SUM(E74:F74)</f>
        <v>0</v>
      </c>
      <c r="H74" s="101">
        <f t="shared" ref="H74:H105" si="5">G74</f>
        <v>0</v>
      </c>
    </row>
    <row r="75" spans="1:8" ht="15" customHeight="1">
      <c r="A75" s="100"/>
      <c r="B75" s="177"/>
      <c r="C75" s="48"/>
      <c r="D75" s="56" t="s">
        <v>87</v>
      </c>
      <c r="E75" s="21"/>
      <c r="F75" s="21"/>
      <c r="G75" s="2">
        <f t="shared" si="4"/>
        <v>0</v>
      </c>
      <c r="H75" s="101">
        <f t="shared" si="5"/>
        <v>0</v>
      </c>
    </row>
    <row r="76" spans="1:8" ht="15" customHeight="1" thickBot="1">
      <c r="A76" s="102"/>
      <c r="B76" s="178"/>
      <c r="C76" s="78"/>
      <c r="D76" s="111" t="s">
        <v>87</v>
      </c>
      <c r="E76" s="104"/>
      <c r="F76" s="104"/>
      <c r="G76" s="80">
        <f t="shared" si="4"/>
        <v>0</v>
      </c>
      <c r="H76" s="105">
        <f t="shared" si="5"/>
        <v>0</v>
      </c>
    </row>
    <row r="77" spans="1:8" ht="15" customHeight="1">
      <c r="A77" s="96" t="s">
        <v>140</v>
      </c>
      <c r="B77" s="176" t="s">
        <v>117</v>
      </c>
      <c r="C77" s="83" t="s">
        <v>61</v>
      </c>
      <c r="D77" s="112" t="s">
        <v>88</v>
      </c>
      <c r="E77" s="98"/>
      <c r="F77" s="98">
        <v>638</v>
      </c>
      <c r="G77" s="86">
        <f t="shared" si="4"/>
        <v>638</v>
      </c>
      <c r="H77" s="99">
        <f t="shared" si="5"/>
        <v>638</v>
      </c>
    </row>
    <row r="78" spans="1:8" ht="15" customHeight="1">
      <c r="A78" s="100" t="s">
        <v>141</v>
      </c>
      <c r="B78" s="177" t="s">
        <v>117</v>
      </c>
      <c r="C78" s="48" t="s">
        <v>61</v>
      </c>
      <c r="D78" s="72" t="s">
        <v>88</v>
      </c>
      <c r="E78" s="21"/>
      <c r="F78" s="49">
        <v>608</v>
      </c>
      <c r="G78" s="2">
        <f t="shared" si="4"/>
        <v>608</v>
      </c>
      <c r="H78" s="101">
        <f t="shared" si="5"/>
        <v>608</v>
      </c>
    </row>
    <row r="79" spans="1:8" ht="15" customHeight="1">
      <c r="A79" s="100" t="s">
        <v>142</v>
      </c>
      <c r="B79" s="177" t="s">
        <v>143</v>
      </c>
      <c r="C79" s="48" t="s">
        <v>61</v>
      </c>
      <c r="D79" s="72" t="s">
        <v>88</v>
      </c>
      <c r="E79" s="21" t="s">
        <v>139</v>
      </c>
      <c r="F79" s="49">
        <v>638</v>
      </c>
      <c r="G79" s="2">
        <f t="shared" si="4"/>
        <v>638</v>
      </c>
      <c r="H79" s="101">
        <f t="shared" si="5"/>
        <v>638</v>
      </c>
    </row>
    <row r="80" spans="1:8" ht="15" customHeight="1">
      <c r="A80" s="100" t="s">
        <v>144</v>
      </c>
      <c r="B80" s="177" t="s">
        <v>126</v>
      </c>
      <c r="C80" s="48" t="s">
        <v>61</v>
      </c>
      <c r="D80" s="72" t="s">
        <v>88</v>
      </c>
      <c r="E80" s="21" t="s">
        <v>139</v>
      </c>
      <c r="F80" s="49">
        <v>652</v>
      </c>
      <c r="G80" s="2">
        <f t="shared" si="4"/>
        <v>652</v>
      </c>
      <c r="H80" s="101">
        <f t="shared" si="5"/>
        <v>652</v>
      </c>
    </row>
    <row r="81" spans="1:8" ht="15" customHeight="1">
      <c r="A81" s="100" t="s">
        <v>145</v>
      </c>
      <c r="B81" s="177" t="s">
        <v>106</v>
      </c>
      <c r="C81" s="48" t="s">
        <v>61</v>
      </c>
      <c r="D81" s="72" t="s">
        <v>88</v>
      </c>
      <c r="E81" s="21"/>
      <c r="F81" s="21">
        <v>600</v>
      </c>
      <c r="G81" s="2">
        <f t="shared" si="4"/>
        <v>600</v>
      </c>
      <c r="H81" s="101">
        <f t="shared" si="5"/>
        <v>600</v>
      </c>
    </row>
    <row r="82" spans="1:8" ht="15" customHeight="1" thickBot="1">
      <c r="A82" s="102" t="s">
        <v>146</v>
      </c>
      <c r="B82" s="178" t="s">
        <v>126</v>
      </c>
      <c r="C82" s="78" t="s">
        <v>80</v>
      </c>
      <c r="D82" s="113" t="s">
        <v>88</v>
      </c>
      <c r="E82" s="104" t="s">
        <v>139</v>
      </c>
      <c r="F82" s="104">
        <v>562</v>
      </c>
      <c r="G82" s="80">
        <f t="shared" si="4"/>
        <v>562</v>
      </c>
      <c r="H82" s="105">
        <f t="shared" si="5"/>
        <v>562</v>
      </c>
    </row>
    <row r="83" spans="1:8" ht="15" customHeight="1">
      <c r="A83" s="96"/>
      <c r="B83" s="176"/>
      <c r="C83" s="83"/>
      <c r="D83" s="114" t="s">
        <v>93</v>
      </c>
      <c r="E83" s="98"/>
      <c r="F83" s="98"/>
      <c r="G83" s="86">
        <f t="shared" si="4"/>
        <v>0</v>
      </c>
      <c r="H83" s="99">
        <f t="shared" si="5"/>
        <v>0</v>
      </c>
    </row>
    <row r="84" spans="1:8" ht="15" customHeight="1">
      <c r="A84" s="100"/>
      <c r="B84" s="177"/>
      <c r="C84" s="48"/>
      <c r="D84" s="73" t="s">
        <v>93</v>
      </c>
      <c r="E84" s="21"/>
      <c r="F84" s="21"/>
      <c r="G84" s="2">
        <f t="shared" si="4"/>
        <v>0</v>
      </c>
      <c r="H84" s="101">
        <f t="shared" si="5"/>
        <v>0</v>
      </c>
    </row>
    <row r="85" spans="1:8" ht="15" customHeight="1">
      <c r="A85" s="100"/>
      <c r="B85" s="177"/>
      <c r="C85" s="48"/>
      <c r="D85" s="73" t="s">
        <v>93</v>
      </c>
      <c r="E85" s="21"/>
      <c r="F85" s="21"/>
      <c r="G85" s="2">
        <f t="shared" si="4"/>
        <v>0</v>
      </c>
      <c r="H85" s="101">
        <f t="shared" si="5"/>
        <v>0</v>
      </c>
    </row>
    <row r="86" spans="1:8" ht="15" customHeight="1">
      <c r="A86" s="100"/>
      <c r="B86" s="177"/>
      <c r="C86" s="48"/>
      <c r="D86" s="73" t="s">
        <v>93</v>
      </c>
      <c r="E86" s="21"/>
      <c r="F86" s="21"/>
      <c r="G86" s="2">
        <f t="shared" si="4"/>
        <v>0</v>
      </c>
      <c r="H86" s="101">
        <f t="shared" si="5"/>
        <v>0</v>
      </c>
    </row>
    <row r="87" spans="1:8" ht="15" customHeight="1">
      <c r="A87" s="100"/>
      <c r="B87" s="177"/>
      <c r="C87" s="48"/>
      <c r="D87" s="73" t="s">
        <v>93</v>
      </c>
      <c r="E87" s="21"/>
      <c r="F87" s="21"/>
      <c r="G87" s="2">
        <f t="shared" si="4"/>
        <v>0</v>
      </c>
      <c r="H87" s="101">
        <f t="shared" si="5"/>
        <v>0</v>
      </c>
    </row>
    <row r="88" spans="1:8" ht="15" customHeight="1" thickBot="1">
      <c r="A88" s="102"/>
      <c r="B88" s="178"/>
      <c r="C88" s="78"/>
      <c r="D88" s="115" t="s">
        <v>93</v>
      </c>
      <c r="E88" s="104"/>
      <c r="F88" s="104"/>
      <c r="G88" s="80">
        <f t="shared" si="4"/>
        <v>0</v>
      </c>
      <c r="H88" s="105">
        <f t="shared" si="5"/>
        <v>0</v>
      </c>
    </row>
    <row r="89" spans="1:8" ht="15" customHeight="1">
      <c r="A89" s="96" t="s">
        <v>147</v>
      </c>
      <c r="B89" s="176" t="s">
        <v>117</v>
      </c>
      <c r="C89" s="83" t="s">
        <v>61</v>
      </c>
      <c r="D89" s="116" t="s">
        <v>94</v>
      </c>
      <c r="E89" s="98"/>
      <c r="F89" s="98">
        <v>510</v>
      </c>
      <c r="G89" s="86">
        <f t="shared" si="4"/>
        <v>510</v>
      </c>
      <c r="H89" s="99">
        <f t="shared" si="5"/>
        <v>510</v>
      </c>
    </row>
    <row r="90" spans="1:8" ht="15" customHeight="1">
      <c r="A90" s="100" t="s">
        <v>148</v>
      </c>
      <c r="B90" s="177" t="s">
        <v>149</v>
      </c>
      <c r="C90" s="48" t="s">
        <v>61</v>
      </c>
      <c r="D90" s="74" t="s">
        <v>94</v>
      </c>
      <c r="E90" s="21" t="s">
        <v>139</v>
      </c>
      <c r="F90" s="21">
        <v>594</v>
      </c>
      <c r="G90" s="2">
        <f t="shared" si="4"/>
        <v>594</v>
      </c>
      <c r="H90" s="101">
        <f t="shared" si="5"/>
        <v>594</v>
      </c>
    </row>
    <row r="91" spans="1:8" ht="15" customHeight="1">
      <c r="A91" s="100" t="s">
        <v>150</v>
      </c>
      <c r="B91" s="177" t="s">
        <v>106</v>
      </c>
      <c r="C91" s="48" t="s">
        <v>80</v>
      </c>
      <c r="D91" s="74" t="s">
        <v>94</v>
      </c>
      <c r="E91" s="21"/>
      <c r="F91" s="21">
        <v>470</v>
      </c>
      <c r="G91" s="2">
        <f t="shared" si="4"/>
        <v>470</v>
      </c>
      <c r="H91" s="101">
        <f t="shared" si="5"/>
        <v>470</v>
      </c>
    </row>
    <row r="92" spans="1:8" ht="15" customHeight="1">
      <c r="A92" s="100"/>
      <c r="B92" s="177"/>
      <c r="C92" s="48"/>
      <c r="D92" s="74" t="s">
        <v>94</v>
      </c>
      <c r="E92" s="21"/>
      <c r="F92" s="21"/>
      <c r="G92" s="2">
        <f t="shared" si="4"/>
        <v>0</v>
      </c>
      <c r="H92" s="101">
        <f t="shared" si="5"/>
        <v>0</v>
      </c>
    </row>
    <row r="93" spans="1:8" ht="15" customHeight="1">
      <c r="A93" s="100"/>
      <c r="B93" s="177"/>
      <c r="C93" s="48"/>
      <c r="D93" s="74" t="s">
        <v>94</v>
      </c>
      <c r="E93" s="21"/>
      <c r="F93" s="21"/>
      <c r="G93" s="2">
        <f t="shared" si="4"/>
        <v>0</v>
      </c>
      <c r="H93" s="101">
        <f t="shared" si="5"/>
        <v>0</v>
      </c>
    </row>
    <row r="94" spans="1:8" ht="15" customHeight="1" thickBot="1">
      <c r="A94" s="102"/>
      <c r="B94" s="178"/>
      <c r="C94" s="78"/>
      <c r="D94" s="117" t="s">
        <v>94</v>
      </c>
      <c r="E94" s="104"/>
      <c r="F94" s="104"/>
      <c r="G94" s="80">
        <f t="shared" si="4"/>
        <v>0</v>
      </c>
      <c r="H94" s="105">
        <f t="shared" si="5"/>
        <v>0</v>
      </c>
    </row>
    <row r="95" spans="1:8" ht="15" customHeight="1">
      <c r="A95" s="96"/>
      <c r="B95" s="176"/>
      <c r="C95" s="83"/>
      <c r="D95" s="118" t="s">
        <v>95</v>
      </c>
      <c r="E95" s="98"/>
      <c r="F95" s="98"/>
      <c r="G95" s="86">
        <f t="shared" si="4"/>
        <v>0</v>
      </c>
      <c r="H95" s="99">
        <f t="shared" si="5"/>
        <v>0</v>
      </c>
    </row>
    <row r="96" spans="1:8" ht="15" customHeight="1">
      <c r="A96" s="100"/>
      <c r="B96" s="177"/>
      <c r="C96" s="48"/>
      <c r="D96" s="75" t="s">
        <v>95</v>
      </c>
      <c r="E96" s="21"/>
      <c r="F96" s="21"/>
      <c r="G96" s="2">
        <f t="shared" si="4"/>
        <v>0</v>
      </c>
      <c r="H96" s="101">
        <f t="shared" si="5"/>
        <v>0</v>
      </c>
    </row>
    <row r="97" spans="1:8" ht="15" customHeight="1">
      <c r="A97" s="100"/>
      <c r="B97" s="177"/>
      <c r="C97" s="48"/>
      <c r="D97" s="75" t="s">
        <v>95</v>
      </c>
      <c r="E97" s="21"/>
      <c r="F97" s="21"/>
      <c r="G97" s="2">
        <f t="shared" si="4"/>
        <v>0</v>
      </c>
      <c r="H97" s="101">
        <f t="shared" si="5"/>
        <v>0</v>
      </c>
    </row>
    <row r="98" spans="1:8" ht="15" customHeight="1">
      <c r="A98" s="100"/>
      <c r="B98" s="177"/>
      <c r="C98" s="48"/>
      <c r="D98" s="75" t="s">
        <v>95</v>
      </c>
      <c r="E98" s="21"/>
      <c r="F98" s="21"/>
      <c r="G98" s="2">
        <f t="shared" si="4"/>
        <v>0</v>
      </c>
      <c r="H98" s="101">
        <f t="shared" si="5"/>
        <v>0</v>
      </c>
    </row>
    <row r="99" spans="1:8" ht="15" customHeight="1">
      <c r="A99" s="100"/>
      <c r="B99" s="177"/>
      <c r="C99" s="48"/>
      <c r="D99" s="75" t="s">
        <v>95</v>
      </c>
      <c r="E99" s="21"/>
      <c r="F99" s="21"/>
      <c r="G99" s="2">
        <f t="shared" si="4"/>
        <v>0</v>
      </c>
      <c r="H99" s="101">
        <f t="shared" si="5"/>
        <v>0</v>
      </c>
    </row>
    <row r="100" spans="1:8" ht="15" customHeight="1" thickBot="1">
      <c r="A100" s="102"/>
      <c r="B100" s="178"/>
      <c r="C100" s="78"/>
      <c r="D100" s="119" t="s">
        <v>95</v>
      </c>
      <c r="E100" s="104"/>
      <c r="F100" s="104"/>
      <c r="G100" s="80">
        <f t="shared" si="4"/>
        <v>0</v>
      </c>
      <c r="H100" s="105">
        <f t="shared" si="5"/>
        <v>0</v>
      </c>
    </row>
    <row r="101" spans="1:8" ht="15" customHeight="1">
      <c r="A101" s="96"/>
      <c r="B101" s="176"/>
      <c r="C101" s="83"/>
      <c r="D101" s="120" t="s">
        <v>96</v>
      </c>
      <c r="E101" s="98"/>
      <c r="F101" s="98"/>
      <c r="G101" s="86">
        <f t="shared" si="4"/>
        <v>0</v>
      </c>
      <c r="H101" s="99">
        <f t="shared" si="5"/>
        <v>0</v>
      </c>
    </row>
    <row r="102" spans="1:8" ht="15" customHeight="1">
      <c r="A102" s="100"/>
      <c r="B102" s="177"/>
      <c r="C102" s="48"/>
      <c r="D102" s="76" t="s">
        <v>96</v>
      </c>
      <c r="E102" s="21"/>
      <c r="F102" s="21"/>
      <c r="G102" s="2">
        <f t="shared" si="4"/>
        <v>0</v>
      </c>
      <c r="H102" s="101">
        <f t="shared" si="5"/>
        <v>0</v>
      </c>
    </row>
    <row r="103" spans="1:8" ht="15" customHeight="1">
      <c r="A103" s="100"/>
      <c r="B103" s="177"/>
      <c r="C103" s="48"/>
      <c r="D103" s="76" t="s">
        <v>96</v>
      </c>
      <c r="E103" s="21"/>
      <c r="F103" s="21"/>
      <c r="G103" s="2">
        <f t="shared" si="4"/>
        <v>0</v>
      </c>
      <c r="H103" s="101">
        <f t="shared" si="5"/>
        <v>0</v>
      </c>
    </row>
    <row r="104" spans="1:8" ht="15" customHeight="1">
      <c r="A104" s="100"/>
      <c r="B104" s="177"/>
      <c r="C104" s="48"/>
      <c r="D104" s="76" t="s">
        <v>96</v>
      </c>
      <c r="E104" s="21"/>
      <c r="F104" s="21"/>
      <c r="G104" s="2">
        <f t="shared" si="4"/>
        <v>0</v>
      </c>
      <c r="H104" s="101">
        <f t="shared" si="5"/>
        <v>0</v>
      </c>
    </row>
    <row r="105" spans="1:8" ht="15" customHeight="1">
      <c r="A105" s="100"/>
      <c r="B105" s="177"/>
      <c r="C105" s="48"/>
      <c r="D105" s="76" t="s">
        <v>96</v>
      </c>
      <c r="E105" s="21"/>
      <c r="F105" s="21"/>
      <c r="G105" s="2">
        <f t="shared" si="4"/>
        <v>0</v>
      </c>
      <c r="H105" s="101">
        <f t="shared" si="5"/>
        <v>0</v>
      </c>
    </row>
    <row r="106" spans="1:8" ht="15" customHeight="1" thickBot="1">
      <c r="A106" s="102"/>
      <c r="B106" s="178"/>
      <c r="C106" s="78"/>
      <c r="D106" s="121" t="s">
        <v>96</v>
      </c>
      <c r="E106" s="104"/>
      <c r="F106" s="104"/>
      <c r="G106" s="80">
        <f t="shared" ref="G106" si="6">SUM(E106:F106)</f>
        <v>0</v>
      </c>
      <c r="H106" s="105">
        <f t="shared" ref="H106" si="7">G106</f>
        <v>0</v>
      </c>
    </row>
    <row r="107" spans="1:8">
      <c r="A107" s="34"/>
      <c r="B107" s="34"/>
      <c r="C107" s="19"/>
      <c r="D107" s="19"/>
      <c r="E107" s="19"/>
      <c r="F107" s="19"/>
      <c r="G107" s="35"/>
      <c r="H107" s="19"/>
    </row>
    <row r="108" spans="1:8">
      <c r="A108" s="34"/>
      <c r="B108" s="34"/>
      <c r="C108" s="19"/>
      <c r="D108" s="19"/>
      <c r="E108" s="19"/>
      <c r="F108" s="19"/>
      <c r="G108" s="35"/>
      <c r="H108" s="19"/>
    </row>
    <row r="109" spans="1:8">
      <c r="A109" s="34"/>
      <c r="B109" s="34"/>
      <c r="C109" s="19"/>
      <c r="D109" s="19"/>
      <c r="E109" s="19"/>
      <c r="F109" s="19"/>
      <c r="G109" s="35"/>
      <c r="H109" s="19"/>
    </row>
    <row r="110" spans="1:8">
      <c r="A110" s="34"/>
      <c r="B110" s="34"/>
      <c r="C110" s="19"/>
      <c r="D110" s="19"/>
      <c r="E110" s="19"/>
      <c r="F110" s="19"/>
      <c r="G110" s="35"/>
      <c r="H110" s="19"/>
    </row>
    <row r="111" spans="1:8">
      <c r="A111" s="34"/>
      <c r="B111" s="34"/>
      <c r="C111" s="19"/>
      <c r="D111" s="19"/>
      <c r="E111" s="19"/>
      <c r="F111" s="19"/>
      <c r="G111" s="35"/>
      <c r="H111" s="19"/>
    </row>
    <row r="112" spans="1:8">
      <c r="A112" s="34"/>
      <c r="B112" s="34"/>
      <c r="C112" s="19"/>
      <c r="D112" s="19"/>
      <c r="E112" s="19"/>
      <c r="F112" s="19"/>
      <c r="G112" s="35"/>
      <c r="H112" s="19"/>
    </row>
    <row r="113" spans="1:8">
      <c r="A113" s="34"/>
      <c r="B113" s="34"/>
      <c r="C113" s="19"/>
      <c r="D113" s="19"/>
      <c r="E113" s="19"/>
      <c r="F113" s="19"/>
      <c r="G113" s="35"/>
      <c r="H113" s="19"/>
    </row>
    <row r="114" spans="1:8">
      <c r="A114" s="34"/>
      <c r="B114" s="34"/>
      <c r="C114" s="19"/>
      <c r="D114" s="19"/>
      <c r="E114" s="19"/>
      <c r="F114" s="19"/>
      <c r="G114" s="35"/>
      <c r="H114" s="19"/>
    </row>
    <row r="115" spans="1:8">
      <c r="A115" s="34"/>
      <c r="B115" s="34"/>
      <c r="C115" s="19"/>
      <c r="D115" s="19"/>
      <c r="E115" s="19"/>
      <c r="F115" s="19"/>
      <c r="G115" s="35"/>
      <c r="H115" s="19"/>
    </row>
    <row r="116" spans="1:8">
      <c r="A116" s="34"/>
      <c r="B116" s="34"/>
      <c r="C116" s="19"/>
      <c r="D116" s="19"/>
      <c r="E116" s="19"/>
      <c r="F116" s="19"/>
      <c r="G116" s="35"/>
      <c r="H116" s="19"/>
    </row>
    <row r="117" spans="1:8">
      <c r="A117" s="34"/>
      <c r="B117" s="34"/>
      <c r="C117" s="19"/>
      <c r="D117" s="19"/>
      <c r="E117" s="19"/>
      <c r="F117" s="19"/>
      <c r="G117" s="35"/>
      <c r="H117" s="19"/>
    </row>
    <row r="118" spans="1:8">
      <c r="A118" s="34"/>
      <c r="B118" s="34"/>
      <c r="C118" s="19"/>
      <c r="D118" s="19"/>
      <c r="E118" s="19"/>
      <c r="F118" s="19"/>
      <c r="G118" s="35"/>
      <c r="H118" s="19"/>
    </row>
    <row r="119" spans="1:8">
      <c r="A119" s="34"/>
      <c r="B119" s="34"/>
      <c r="C119" s="19"/>
      <c r="D119" s="19"/>
      <c r="E119" s="19"/>
      <c r="F119" s="19"/>
      <c r="G119" s="35"/>
      <c r="H119" s="19"/>
    </row>
    <row r="120" spans="1:8">
      <c r="A120" s="34"/>
      <c r="B120" s="34"/>
      <c r="C120" s="19"/>
      <c r="D120" s="19"/>
      <c r="E120" s="19"/>
      <c r="F120" s="19"/>
      <c r="G120" s="35"/>
      <c r="H120" s="19"/>
    </row>
    <row r="121" spans="1:8">
      <c r="A121" s="34"/>
      <c r="B121" s="34"/>
      <c r="C121" s="19"/>
      <c r="D121" s="19"/>
      <c r="E121" s="19"/>
      <c r="F121" s="19"/>
      <c r="G121" s="35"/>
      <c r="H121" s="19"/>
    </row>
    <row r="122" spans="1:8">
      <c r="A122" s="34"/>
      <c r="B122" s="34"/>
      <c r="C122" s="19"/>
      <c r="D122" s="19"/>
      <c r="E122" s="19"/>
      <c r="F122" s="19"/>
      <c r="G122" s="35"/>
      <c r="H122" s="19"/>
    </row>
    <row r="123" spans="1:8">
      <c r="A123" s="34"/>
      <c r="B123" s="34"/>
      <c r="C123" s="19"/>
      <c r="D123" s="19"/>
      <c r="E123" s="19"/>
      <c r="F123" s="19"/>
      <c r="G123" s="35"/>
      <c r="H123" s="19"/>
    </row>
    <row r="124" spans="1:8">
      <c r="A124" s="34"/>
      <c r="B124" s="34"/>
      <c r="C124" s="19"/>
      <c r="D124" s="19"/>
      <c r="E124" s="19"/>
      <c r="F124" s="19"/>
      <c r="G124" s="35"/>
      <c r="H124" s="19"/>
    </row>
    <row r="125" spans="1:8">
      <c r="A125" s="34"/>
      <c r="B125" s="34"/>
      <c r="C125" s="19"/>
      <c r="D125" s="19"/>
      <c r="E125" s="19"/>
      <c r="F125" s="19"/>
      <c r="G125" s="35"/>
      <c r="H125" s="19"/>
    </row>
    <row r="126" spans="1:8">
      <c r="A126" s="34"/>
      <c r="B126" s="34"/>
      <c r="C126" s="19"/>
      <c r="D126" s="19"/>
      <c r="E126" s="19"/>
      <c r="F126" s="19"/>
      <c r="G126" s="35"/>
      <c r="H126" s="19"/>
    </row>
    <row r="127" spans="1:8">
      <c r="A127" s="34"/>
      <c r="B127" s="34"/>
      <c r="C127" s="19"/>
      <c r="D127" s="19"/>
      <c r="E127" s="19"/>
      <c r="F127" s="19"/>
      <c r="G127" s="35"/>
      <c r="H127" s="19"/>
    </row>
    <row r="128" spans="1:8">
      <c r="A128" s="34"/>
      <c r="B128" s="34"/>
      <c r="C128" s="19"/>
      <c r="D128" s="19"/>
      <c r="E128" s="19"/>
      <c r="F128" s="19"/>
      <c r="G128" s="35"/>
      <c r="H128" s="19"/>
    </row>
    <row r="129" spans="1:8">
      <c r="A129" s="34"/>
      <c r="B129" s="34"/>
      <c r="C129" s="19"/>
      <c r="D129" s="19"/>
      <c r="E129" s="19"/>
      <c r="F129" s="19"/>
      <c r="G129" s="35"/>
      <c r="H129" s="19"/>
    </row>
    <row r="130" spans="1:8">
      <c r="A130" s="34"/>
      <c r="B130" s="34"/>
      <c r="C130" s="19"/>
      <c r="D130" s="19"/>
      <c r="E130" s="19"/>
      <c r="F130" s="19"/>
      <c r="G130" s="35"/>
      <c r="H130" s="19"/>
    </row>
    <row r="131" spans="1:8">
      <c r="A131" s="34"/>
      <c r="B131" s="34"/>
      <c r="C131" s="19"/>
      <c r="D131" s="19"/>
      <c r="E131" s="19"/>
      <c r="F131" s="19"/>
      <c r="G131" s="35"/>
      <c r="H131" s="19"/>
    </row>
    <row r="132" spans="1:8">
      <c r="A132" s="34"/>
      <c r="B132" s="34"/>
      <c r="C132" s="19"/>
      <c r="D132" s="19"/>
      <c r="E132" s="19"/>
      <c r="F132" s="19"/>
      <c r="G132" s="35"/>
      <c r="H132" s="19"/>
    </row>
    <row r="133" spans="1:8">
      <c r="A133" s="34"/>
      <c r="B133" s="34"/>
      <c r="C133" s="19"/>
      <c r="D133" s="19"/>
      <c r="E133" s="19"/>
      <c r="F133" s="19"/>
      <c r="G133" s="35"/>
      <c r="H133" s="19"/>
    </row>
    <row r="134" spans="1:8">
      <c r="A134" s="34"/>
      <c r="B134" s="34"/>
      <c r="C134" s="19"/>
      <c r="D134" s="19"/>
      <c r="E134" s="19"/>
      <c r="F134" s="19"/>
      <c r="G134" s="35"/>
      <c r="H134" s="19"/>
    </row>
    <row r="135" spans="1:8">
      <c r="A135" s="34"/>
      <c r="B135" s="34"/>
      <c r="C135" s="19"/>
      <c r="D135" s="19"/>
      <c r="E135" s="19"/>
      <c r="F135" s="19"/>
      <c r="G135" s="35"/>
      <c r="H135" s="19"/>
    </row>
    <row r="136" spans="1:8">
      <c r="A136" s="34"/>
      <c r="B136" s="34"/>
      <c r="C136" s="19"/>
      <c r="D136" s="19"/>
      <c r="E136" s="19"/>
      <c r="F136" s="19"/>
      <c r="G136" s="35"/>
      <c r="H136" s="19"/>
    </row>
    <row r="137" spans="1:8">
      <c r="A137" s="34"/>
      <c r="B137" s="34"/>
      <c r="C137" s="19"/>
      <c r="D137" s="19"/>
      <c r="E137" s="19"/>
      <c r="F137" s="19"/>
      <c r="G137" s="35"/>
      <c r="H137" s="19"/>
    </row>
    <row r="138" spans="1:8">
      <c r="A138" s="34"/>
      <c r="B138" s="34"/>
      <c r="C138" s="19"/>
      <c r="D138" s="19"/>
      <c r="E138" s="19"/>
      <c r="F138" s="19"/>
      <c r="G138" s="35"/>
      <c r="H138" s="19"/>
    </row>
    <row r="139" spans="1:8">
      <c r="A139" s="34"/>
      <c r="B139" s="34"/>
      <c r="C139" s="19"/>
      <c r="D139" s="19"/>
      <c r="E139" s="19"/>
      <c r="F139" s="19"/>
      <c r="G139" s="35"/>
      <c r="H139" s="19"/>
    </row>
    <row r="140" spans="1:8">
      <c r="A140" s="34"/>
      <c r="B140" s="34"/>
      <c r="C140" s="19"/>
      <c r="D140" s="19"/>
      <c r="E140" s="19"/>
      <c r="F140" s="19"/>
      <c r="G140" s="35"/>
      <c r="H140" s="19"/>
    </row>
    <row r="141" spans="1:8">
      <c r="A141" s="34"/>
      <c r="B141" s="34"/>
      <c r="C141" s="19"/>
      <c r="D141" s="19"/>
      <c r="E141" s="19"/>
      <c r="F141" s="19"/>
      <c r="G141" s="35"/>
      <c r="H141" s="19"/>
    </row>
    <row r="142" spans="1:8">
      <c r="A142" s="34"/>
      <c r="B142" s="34"/>
      <c r="C142" s="19"/>
      <c r="D142" s="19"/>
      <c r="E142" s="19"/>
      <c r="F142" s="19"/>
      <c r="G142" s="35"/>
      <c r="H142" s="19"/>
    </row>
    <row r="143" spans="1:8">
      <c r="A143" s="34"/>
      <c r="B143" s="34"/>
      <c r="C143" s="19"/>
      <c r="D143" s="19"/>
      <c r="E143" s="19"/>
      <c r="F143" s="19"/>
      <c r="G143" s="35"/>
      <c r="H143" s="19"/>
    </row>
    <row r="144" spans="1:8">
      <c r="A144" s="34"/>
      <c r="B144" s="34"/>
      <c r="C144" s="19"/>
      <c r="D144" s="19"/>
      <c r="E144" s="19"/>
      <c r="F144" s="19"/>
      <c r="G144" s="35"/>
      <c r="H144" s="19"/>
    </row>
    <row r="145" spans="1:8">
      <c r="A145" s="34"/>
      <c r="B145" s="34"/>
      <c r="C145" s="19"/>
      <c r="D145" s="19"/>
      <c r="E145" s="19"/>
      <c r="F145" s="19"/>
      <c r="G145" s="35"/>
      <c r="H145" s="19"/>
    </row>
    <row r="146" spans="1:8">
      <c r="A146" s="34"/>
      <c r="B146" s="34"/>
      <c r="C146" s="19"/>
      <c r="D146" s="19"/>
      <c r="E146" s="19"/>
      <c r="F146" s="19"/>
      <c r="G146" s="35"/>
      <c r="H146" s="19"/>
    </row>
    <row r="147" spans="1:8">
      <c r="A147" s="34"/>
      <c r="B147" s="34"/>
      <c r="C147" s="19"/>
      <c r="D147" s="19"/>
      <c r="E147" s="19"/>
      <c r="F147" s="19"/>
      <c r="G147" s="35"/>
      <c r="H147" s="19"/>
    </row>
    <row r="148" spans="1:8">
      <c r="A148" s="34"/>
      <c r="B148" s="34"/>
      <c r="C148" s="19"/>
      <c r="D148" s="19"/>
      <c r="E148" s="19"/>
      <c r="F148" s="19"/>
      <c r="G148" s="35"/>
      <c r="H148" s="19"/>
    </row>
    <row r="149" spans="1:8">
      <c r="A149" s="34"/>
      <c r="B149" s="34"/>
      <c r="C149" s="19"/>
      <c r="D149" s="19"/>
      <c r="E149" s="19"/>
      <c r="F149" s="19"/>
      <c r="G149" s="35"/>
      <c r="H149" s="19"/>
    </row>
    <row r="150" spans="1:8">
      <c r="A150" s="34"/>
      <c r="B150" s="34"/>
      <c r="C150" s="19"/>
      <c r="D150" s="19"/>
      <c r="E150" s="19"/>
      <c r="F150" s="19"/>
      <c r="G150" s="35"/>
      <c r="H150" s="19"/>
    </row>
    <row r="151" spans="1:8">
      <c r="A151" s="34"/>
      <c r="B151" s="34"/>
      <c r="C151" s="19"/>
      <c r="D151" s="19"/>
      <c r="E151" s="19"/>
      <c r="F151" s="19"/>
      <c r="G151" s="35"/>
      <c r="H151" s="19"/>
    </row>
    <row r="152" spans="1:8">
      <c r="A152" s="34"/>
      <c r="B152" s="34"/>
      <c r="C152" s="19"/>
      <c r="D152" s="19"/>
      <c r="E152" s="19"/>
      <c r="F152" s="19"/>
      <c r="G152" s="35"/>
      <c r="H152" s="19"/>
    </row>
    <row r="153" spans="1:8">
      <c r="A153" s="34"/>
      <c r="B153" s="34"/>
      <c r="C153" s="19"/>
      <c r="D153" s="19"/>
      <c r="E153" s="19"/>
      <c r="F153" s="19"/>
      <c r="G153" s="35"/>
      <c r="H153" s="19"/>
    </row>
    <row r="154" spans="1:8">
      <c r="A154" s="34"/>
      <c r="B154" s="34"/>
      <c r="C154" s="19"/>
      <c r="D154" s="19"/>
      <c r="E154" s="19"/>
      <c r="F154" s="19"/>
      <c r="G154" s="35"/>
      <c r="H154" s="19"/>
    </row>
    <row r="155" spans="1:8">
      <c r="A155" s="34"/>
      <c r="B155" s="34"/>
      <c r="C155" s="19"/>
      <c r="D155" s="19"/>
      <c r="E155" s="19"/>
      <c r="F155" s="19"/>
      <c r="G155" s="35"/>
      <c r="H155" s="19"/>
    </row>
    <row r="156" spans="1:8">
      <c r="A156" s="34"/>
      <c r="B156" s="34"/>
      <c r="C156" s="19"/>
      <c r="D156" s="19"/>
      <c r="E156" s="19"/>
      <c r="F156" s="19"/>
      <c r="G156" s="35"/>
      <c r="H156" s="19"/>
    </row>
    <row r="157" spans="1:8">
      <c r="A157" s="34"/>
      <c r="B157" s="34"/>
      <c r="C157" s="19"/>
      <c r="D157" s="19"/>
      <c r="E157" s="19"/>
      <c r="F157" s="19"/>
      <c r="G157" s="35"/>
      <c r="H157" s="19"/>
    </row>
    <row r="158" spans="1:8">
      <c r="A158" s="34"/>
      <c r="B158" s="34"/>
      <c r="C158" s="19"/>
      <c r="D158" s="19"/>
      <c r="E158" s="19"/>
      <c r="F158" s="19"/>
      <c r="G158" s="35"/>
      <c r="H158" s="19"/>
    </row>
    <row r="159" spans="1:8">
      <c r="A159" s="34"/>
      <c r="B159" s="34"/>
      <c r="C159" s="19"/>
      <c r="D159" s="19"/>
      <c r="E159" s="19"/>
      <c r="F159" s="19"/>
      <c r="G159" s="35"/>
      <c r="H159" s="19"/>
    </row>
    <row r="160" spans="1:8">
      <c r="A160" s="34"/>
      <c r="B160" s="34"/>
      <c r="C160" s="19"/>
      <c r="D160" s="19"/>
      <c r="E160" s="19"/>
      <c r="F160" s="19"/>
      <c r="G160" s="35"/>
      <c r="H160" s="19"/>
    </row>
    <row r="161" spans="1:8">
      <c r="A161" s="34"/>
      <c r="B161" s="34"/>
      <c r="C161" s="19"/>
      <c r="D161" s="19"/>
      <c r="E161" s="19"/>
      <c r="F161" s="19"/>
      <c r="G161" s="35"/>
      <c r="H161" s="19"/>
    </row>
    <row r="162" spans="1:8">
      <c r="A162" s="34"/>
      <c r="B162" s="34"/>
      <c r="C162" s="19"/>
      <c r="D162" s="19"/>
      <c r="E162" s="19"/>
      <c r="F162" s="19"/>
      <c r="G162" s="35"/>
      <c r="H162" s="19"/>
    </row>
    <row r="163" spans="1:8">
      <c r="A163" s="34"/>
      <c r="B163" s="34"/>
      <c r="C163" s="19"/>
      <c r="D163" s="19"/>
      <c r="E163" s="19"/>
      <c r="F163" s="19"/>
      <c r="G163" s="35"/>
      <c r="H163" s="19"/>
    </row>
    <row r="164" spans="1:8">
      <c r="A164" s="34"/>
      <c r="B164" s="34"/>
      <c r="C164" s="19"/>
      <c r="D164" s="19"/>
      <c r="E164" s="19"/>
      <c r="F164" s="19"/>
      <c r="G164" s="35"/>
      <c r="H164" s="19"/>
    </row>
    <row r="165" spans="1:8">
      <c r="A165" s="34"/>
      <c r="B165" s="34"/>
      <c r="C165" s="19"/>
      <c r="D165" s="19"/>
      <c r="E165" s="19"/>
      <c r="F165" s="19"/>
      <c r="G165" s="35"/>
      <c r="H165" s="19"/>
    </row>
    <row r="166" spans="1:8">
      <c r="A166" s="34"/>
      <c r="B166" s="34"/>
      <c r="C166" s="19"/>
      <c r="D166" s="19"/>
      <c r="E166" s="19"/>
      <c r="F166" s="19"/>
      <c r="G166" s="35"/>
      <c r="H166" s="19"/>
    </row>
    <row r="167" spans="1:8">
      <c r="A167" s="34"/>
      <c r="B167" s="34"/>
      <c r="C167" s="19"/>
      <c r="D167" s="19"/>
      <c r="E167" s="19"/>
      <c r="F167" s="19"/>
      <c r="G167" s="35"/>
      <c r="H167" s="19"/>
    </row>
    <row r="168" spans="1:8">
      <c r="A168" s="34"/>
      <c r="B168" s="34"/>
      <c r="C168" s="19"/>
      <c r="D168" s="19"/>
      <c r="E168" s="19"/>
      <c r="F168" s="19"/>
      <c r="G168" s="35"/>
      <c r="H168" s="19"/>
    </row>
    <row r="169" spans="1:8">
      <c r="A169" s="34"/>
      <c r="B169" s="34"/>
      <c r="C169" s="19"/>
      <c r="D169" s="19"/>
      <c r="E169" s="19"/>
      <c r="F169" s="19"/>
      <c r="G169" s="35"/>
      <c r="H169" s="19"/>
    </row>
    <row r="170" spans="1:8">
      <c r="A170" s="34"/>
      <c r="B170" s="34"/>
      <c r="C170" s="19"/>
      <c r="D170" s="19"/>
      <c r="E170" s="19"/>
      <c r="F170" s="19"/>
      <c r="G170" s="35"/>
      <c r="H170" s="19"/>
    </row>
    <row r="171" spans="1:8">
      <c r="A171" s="34"/>
      <c r="B171" s="34"/>
      <c r="C171" s="19"/>
      <c r="D171" s="19"/>
      <c r="E171" s="19"/>
      <c r="F171" s="19"/>
      <c r="G171" s="35"/>
      <c r="H171" s="19"/>
    </row>
    <row r="172" spans="1:8">
      <c r="A172" s="34"/>
      <c r="B172" s="34"/>
      <c r="C172" s="19"/>
      <c r="D172" s="19"/>
      <c r="E172" s="19"/>
      <c r="F172" s="19"/>
      <c r="G172" s="35"/>
      <c r="H172" s="19"/>
    </row>
    <row r="173" spans="1:8">
      <c r="A173" s="34"/>
      <c r="B173" s="34"/>
      <c r="C173" s="19"/>
      <c r="D173" s="19"/>
      <c r="E173" s="19"/>
      <c r="F173" s="19"/>
      <c r="G173" s="35"/>
      <c r="H173" s="19"/>
    </row>
    <row r="174" spans="1:8">
      <c r="A174" s="34"/>
      <c r="B174" s="34"/>
      <c r="C174" s="19"/>
      <c r="D174" s="19"/>
      <c r="E174" s="19"/>
      <c r="F174" s="19"/>
      <c r="G174" s="35"/>
      <c r="H174" s="19"/>
    </row>
    <row r="175" spans="1:8">
      <c r="A175" s="34"/>
      <c r="B175" s="34"/>
      <c r="C175" s="19"/>
      <c r="D175" s="19"/>
      <c r="E175" s="19"/>
      <c r="F175" s="19"/>
      <c r="G175" s="35"/>
      <c r="H175" s="19"/>
    </row>
    <row r="176" spans="1:8">
      <c r="A176" s="34"/>
      <c r="B176" s="34"/>
      <c r="C176" s="19"/>
      <c r="D176" s="19"/>
      <c r="E176" s="19"/>
      <c r="F176" s="19"/>
      <c r="G176" s="35"/>
      <c r="H176" s="19"/>
    </row>
    <row r="177" spans="1:8">
      <c r="A177" s="34"/>
      <c r="B177" s="34"/>
      <c r="C177" s="19"/>
      <c r="D177" s="19"/>
      <c r="E177" s="19"/>
      <c r="F177" s="19"/>
      <c r="G177" s="35"/>
      <c r="H177" s="19"/>
    </row>
    <row r="178" spans="1:8">
      <c r="A178" s="34"/>
      <c r="B178" s="34"/>
      <c r="C178" s="19"/>
      <c r="D178" s="19"/>
      <c r="E178" s="19"/>
      <c r="F178" s="19"/>
      <c r="G178" s="35"/>
      <c r="H178" s="19"/>
    </row>
    <row r="179" spans="1:8">
      <c r="A179" s="34"/>
      <c r="B179" s="34"/>
      <c r="C179" s="19"/>
      <c r="D179" s="19"/>
      <c r="E179" s="19"/>
      <c r="F179" s="19"/>
      <c r="G179" s="35"/>
      <c r="H179" s="19"/>
    </row>
    <row r="180" spans="1:8">
      <c r="A180" s="34"/>
      <c r="B180" s="34"/>
      <c r="C180" s="19"/>
      <c r="D180" s="19"/>
      <c r="E180" s="19"/>
      <c r="F180" s="19"/>
      <c r="G180" s="35"/>
      <c r="H180" s="19"/>
    </row>
    <row r="181" spans="1:8">
      <c r="A181" s="34"/>
      <c r="B181" s="34"/>
      <c r="C181" s="19"/>
      <c r="D181" s="19"/>
      <c r="E181" s="19"/>
      <c r="F181" s="19"/>
      <c r="G181" s="35"/>
      <c r="H181" s="19"/>
    </row>
    <row r="182" spans="1:8">
      <c r="A182" s="34"/>
      <c r="B182" s="34"/>
      <c r="C182" s="19"/>
      <c r="D182" s="19"/>
      <c r="E182" s="19"/>
      <c r="F182" s="19"/>
      <c r="G182" s="35"/>
      <c r="H182" s="19"/>
    </row>
    <row r="183" spans="1:8">
      <c r="A183" s="34"/>
      <c r="B183" s="34"/>
      <c r="C183" s="19"/>
      <c r="D183" s="19"/>
      <c r="E183" s="19"/>
      <c r="F183" s="19"/>
      <c r="G183" s="35"/>
      <c r="H183" s="19"/>
    </row>
    <row r="184" spans="1:8">
      <c r="A184" s="34"/>
      <c r="B184" s="34"/>
      <c r="C184" s="19"/>
      <c r="D184" s="19"/>
      <c r="E184" s="19"/>
      <c r="F184" s="19"/>
      <c r="G184" s="35"/>
      <c r="H184" s="19"/>
    </row>
    <row r="185" spans="1:8">
      <c r="A185" s="34"/>
      <c r="B185" s="34"/>
      <c r="C185" s="19"/>
      <c r="D185" s="19"/>
      <c r="E185" s="19"/>
      <c r="F185" s="19"/>
      <c r="G185" s="35"/>
      <c r="H185" s="19"/>
    </row>
    <row r="186" spans="1:8">
      <c r="A186" s="34"/>
      <c r="B186" s="34"/>
      <c r="C186" s="19"/>
      <c r="D186" s="19"/>
      <c r="E186" s="19"/>
      <c r="F186" s="19"/>
      <c r="G186" s="35"/>
      <c r="H186" s="19"/>
    </row>
    <row r="187" spans="1:8">
      <c r="A187" s="34"/>
      <c r="B187" s="34"/>
      <c r="C187" s="19"/>
      <c r="D187" s="19"/>
      <c r="E187" s="19"/>
      <c r="F187" s="19"/>
      <c r="G187" s="35"/>
      <c r="H187" s="19"/>
    </row>
    <row r="188" spans="1:8">
      <c r="A188" s="34"/>
      <c r="B188" s="34"/>
      <c r="C188" s="19"/>
      <c r="D188" s="19"/>
      <c r="E188" s="19"/>
      <c r="F188" s="19"/>
      <c r="G188" s="35"/>
      <c r="H188" s="19"/>
    </row>
    <row r="189" spans="1:8">
      <c r="A189" s="34"/>
      <c r="B189" s="34"/>
      <c r="C189" s="19"/>
      <c r="D189" s="19"/>
      <c r="E189" s="19"/>
      <c r="F189" s="19"/>
      <c r="G189" s="35"/>
      <c r="H189" s="19"/>
    </row>
  </sheetData>
  <autoFilter ref="A9:H106">
    <filterColumn colId="1"/>
  </autoFilter>
  <mergeCells count="15">
    <mergeCell ref="D7:E7"/>
    <mergeCell ref="A7:C7"/>
    <mergeCell ref="A1:H3"/>
    <mergeCell ref="E8:G8"/>
    <mergeCell ref="A8:D8"/>
    <mergeCell ref="A4:C4"/>
    <mergeCell ref="A5:C5"/>
    <mergeCell ref="A6:C6"/>
    <mergeCell ref="D4:E4"/>
    <mergeCell ref="D5:E5"/>
    <mergeCell ref="D6:E6"/>
    <mergeCell ref="F4:G4"/>
    <mergeCell ref="F5:G5"/>
    <mergeCell ref="F6:G6"/>
    <mergeCell ref="F7:G7"/>
  </mergeCells>
  <conditionalFormatting sqref="H28:H58">
    <cfRule type="cellIs" dxfId="47" priority="72" operator="between">
      <formula>480</formula>
      <formula>579</formula>
    </cfRule>
    <cfRule type="cellIs" dxfId="46" priority="73" operator="between">
      <formula>580</formula>
      <formula>720</formula>
    </cfRule>
  </conditionalFormatting>
  <conditionalFormatting sqref="H28:H58">
    <cfRule type="cellIs" dxfId="45" priority="70" operator="between">
      <formula>340</formula>
      <formula>425</formula>
    </cfRule>
    <cfRule type="cellIs" dxfId="44" priority="71" operator="between">
      <formula>426</formula>
      <formula>479</formula>
    </cfRule>
  </conditionalFormatting>
  <conditionalFormatting sqref="H10:H15">
    <cfRule type="cellIs" dxfId="43" priority="46" operator="between">
      <formula>490</formula>
      <formula>720</formula>
    </cfRule>
    <cfRule type="cellIs" dxfId="42" priority="48" operator="between">
      <formula>442</formula>
      <formula>489</formula>
    </cfRule>
    <cfRule type="cellIs" dxfId="41" priority="49" operator="between">
      <formula>390</formula>
      <formula>441</formula>
    </cfRule>
    <cfRule type="cellIs" dxfId="40" priority="50" operator="between">
      <formula>304</formula>
      <formula>389</formula>
    </cfRule>
  </conditionalFormatting>
  <conditionalFormatting sqref="H16:H21">
    <cfRule type="cellIs" dxfId="39" priority="42" operator="between">
      <formula>520</formula>
      <formula>720</formula>
    </cfRule>
    <cfRule type="cellIs" dxfId="38" priority="43" operator="between">
      <formula>452</formula>
      <formula>519</formula>
    </cfRule>
    <cfRule type="cellIs" dxfId="37" priority="44" operator="between">
      <formula>400</formula>
      <formula>451</formula>
    </cfRule>
    <cfRule type="cellIs" dxfId="36" priority="45" operator="between">
      <formula>314</formula>
      <formula>399</formula>
    </cfRule>
  </conditionalFormatting>
  <conditionalFormatting sqref="H22:H27">
    <cfRule type="cellIs" dxfId="35" priority="37" operator="between">
      <formula>540</formula>
      <formula>720</formula>
    </cfRule>
    <cfRule type="cellIs" dxfId="34" priority="38" operator="between">
      <formula>462</formula>
      <formula>539</formula>
    </cfRule>
    <cfRule type="cellIs" dxfId="33" priority="39" operator="between">
      <formula>410</formula>
      <formula>461</formula>
    </cfRule>
    <cfRule type="cellIs" dxfId="32" priority="40" operator="between">
      <formula>324</formula>
      <formula>409</formula>
    </cfRule>
  </conditionalFormatting>
  <conditionalFormatting sqref="H59:H64">
    <cfRule type="cellIs" dxfId="31" priority="32" operator="between">
      <formula>600</formula>
      <formula>720</formula>
    </cfRule>
    <cfRule type="cellIs" dxfId="30" priority="33" operator="between">
      <formula>550</formula>
      <formula>599</formula>
    </cfRule>
    <cfRule type="cellIs" dxfId="29" priority="34" operator="between">
      <formula>530</formula>
      <formula>549</formula>
    </cfRule>
    <cfRule type="cellIs" dxfId="28" priority="35" operator="between">
      <formula>438</formula>
      <formula>529</formula>
    </cfRule>
  </conditionalFormatting>
  <conditionalFormatting sqref="G1:G1048576">
    <cfRule type="dataBar" priority="29">
      <dataBar>
        <cfvo type="min" val="0"/>
        <cfvo type="max" val="0"/>
        <color rgb="FFFFB628"/>
      </dataBar>
      <extLst>
        <ext xmlns:x14="http://schemas.microsoft.com/office/spreadsheetml/2009/9/main" uri="{B025F937-C7B1-47D3-B67F-A62EFF666E3E}">
          <x14:id>{7EA0C1D9-869C-4F11-AA3F-01C99DA93D2D}</x14:id>
        </ext>
      </extLst>
    </cfRule>
  </conditionalFormatting>
  <conditionalFormatting sqref="H65:H70">
    <cfRule type="cellIs" dxfId="27" priority="25" operator="between">
      <formula>660</formula>
      <formula>720</formula>
    </cfRule>
    <cfRule type="cellIs" dxfId="26" priority="26" operator="between">
      <formula>610</formula>
      <formula>659</formula>
    </cfRule>
    <cfRule type="cellIs" dxfId="25" priority="27" operator="between">
      <formula>550</formula>
      <formula>609</formula>
    </cfRule>
    <cfRule type="cellIs" dxfId="24" priority="28" operator="between">
      <formula>456</formula>
      <formula>549</formula>
    </cfRule>
  </conditionalFormatting>
  <conditionalFormatting sqref="H71:H76">
    <cfRule type="cellIs" dxfId="23" priority="21" operator="between">
      <formula>670</formula>
      <formula>720</formula>
    </cfRule>
    <cfRule type="cellIs" dxfId="22" priority="22" operator="between">
      <formula>620</formula>
      <formula>669</formula>
    </cfRule>
    <cfRule type="cellIs" dxfId="21" priority="23" operator="between">
      <formula>560</formula>
      <formula>619</formula>
    </cfRule>
    <cfRule type="cellIs" dxfId="20" priority="24" operator="between">
      <formula>466</formula>
      <formula>559</formula>
    </cfRule>
  </conditionalFormatting>
  <conditionalFormatting sqref="H77:H82">
    <cfRule type="cellIs" dxfId="19" priority="17" operator="between">
      <formula>680</formula>
      <formula>720</formula>
    </cfRule>
    <cfRule type="cellIs" dxfId="18" priority="18" operator="between">
      <formula>630</formula>
      <formula>679</formula>
    </cfRule>
    <cfRule type="cellIs" dxfId="17" priority="19" operator="between">
      <formula>570</formula>
      <formula>629</formula>
    </cfRule>
    <cfRule type="cellIs" dxfId="16" priority="20" operator="between">
      <formula>476</formula>
      <formula>569</formula>
    </cfRule>
  </conditionalFormatting>
  <conditionalFormatting sqref="H83:H88">
    <cfRule type="cellIs" dxfId="15" priority="13" operator="between">
      <formula>650</formula>
      <formula>720</formula>
    </cfRule>
    <cfRule type="cellIs" dxfId="14" priority="14" operator="between">
      <formula>600</formula>
      <formula>649</formula>
    </cfRule>
    <cfRule type="cellIs" dxfId="13" priority="15" operator="between">
      <formula>540</formula>
      <formula>599</formula>
    </cfRule>
    <cfRule type="cellIs" dxfId="12" priority="16" operator="between">
      <formula>448</formula>
      <formula>539</formula>
    </cfRule>
  </conditionalFormatting>
  <conditionalFormatting sqref="H89:H94">
    <cfRule type="cellIs" dxfId="11" priority="9" operator="between">
      <formula>660</formula>
      <formula>720</formula>
    </cfRule>
    <cfRule type="cellIs" dxfId="10" priority="10" operator="between">
      <formula>610</formula>
      <formula>659</formula>
    </cfRule>
    <cfRule type="cellIs" dxfId="9" priority="11" operator="between">
      <formula>550</formula>
      <formula>609</formula>
    </cfRule>
    <cfRule type="cellIs" dxfId="8" priority="12" operator="between">
      <formula>456</formula>
      <formula>549</formula>
    </cfRule>
  </conditionalFormatting>
  <conditionalFormatting sqref="H95:H100">
    <cfRule type="cellIs" dxfId="7" priority="5" operator="between">
      <formula>610</formula>
      <formula>720</formula>
    </cfRule>
    <cfRule type="cellIs" dxfId="6" priority="6" operator="between">
      <formula>560</formula>
      <formula>609</formula>
    </cfRule>
    <cfRule type="cellIs" dxfId="5" priority="7" operator="between">
      <formula>530</formula>
      <formula>559</formula>
    </cfRule>
    <cfRule type="cellIs" dxfId="4" priority="8" operator="between">
      <formula>438</formula>
      <formula>529</formula>
    </cfRule>
  </conditionalFormatting>
  <conditionalFormatting sqref="H101:H106">
    <cfRule type="cellIs" dxfId="3" priority="1" operator="between">
      <formula>630</formula>
      <formula>720</formula>
    </cfRule>
    <cfRule type="cellIs" dxfId="2" priority="2" operator="between">
      <formula>570</formula>
      <formula>629</formula>
    </cfRule>
    <cfRule type="cellIs" dxfId="1" priority="3" operator="between">
      <formula>540</formula>
      <formula>569</formula>
    </cfRule>
    <cfRule type="cellIs" dxfId="0" priority="4" operator="between">
      <formula>448</formula>
      <formula>539</formula>
    </cfRule>
  </conditionalFormatting>
  <dataValidations count="1">
    <dataValidation type="list" allowBlank="1" showInputMessage="1" showErrorMessage="1" sqref="C10:C106">
      <formula1>Ages</formula1>
    </dataValidation>
  </dataValidations>
  <pageMargins left="0.7" right="0.7" top="0.75" bottom="0.75" header="0.3" footer="0.3"/>
  <pageSetup paperSize="9" orientation="portrait" r:id="rId1"/>
  <ignoredErrors>
    <ignoredError sqref="G28:G29 G30:G35 G36:G58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A0C1D9-869C-4F11-AA3F-01C99DA93D2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G1:G1048576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Normal="100" workbookViewId="0">
      <selection activeCell="L3" sqref="L3"/>
    </sheetView>
  </sheetViews>
  <sheetFormatPr defaultRowHeight="12.75"/>
  <cols>
    <col min="1" max="1" width="4" style="38" customWidth="1"/>
    <col min="2" max="2" width="37.5703125" style="38" customWidth="1"/>
    <col min="3" max="8" width="6.42578125" style="38" customWidth="1"/>
    <col min="9" max="9" width="6.28515625" style="38" customWidth="1"/>
    <col min="10" max="10" width="5.5703125" style="38" customWidth="1"/>
    <col min="11" max="16384" width="9.140625" style="38"/>
  </cols>
  <sheetData>
    <row r="1" spans="1:9" ht="13.5" thickBot="1">
      <c r="A1" s="37"/>
      <c r="B1" s="37"/>
      <c r="C1" s="37"/>
      <c r="D1" s="37"/>
      <c r="E1" s="37"/>
      <c r="F1" s="37"/>
      <c r="G1" s="37"/>
      <c r="H1" s="37"/>
      <c r="I1" s="37"/>
    </row>
    <row r="2" spans="1:9" ht="6.75" customHeight="1" thickTop="1"/>
    <row r="3" spans="1:9" ht="23.25" customHeight="1" thickBot="1">
      <c r="B3" s="161" t="s">
        <v>55</v>
      </c>
      <c r="C3" s="161"/>
      <c r="D3" s="161"/>
      <c r="E3" s="162" t="s">
        <v>56</v>
      </c>
      <c r="F3" s="162"/>
      <c r="G3" s="163"/>
      <c r="H3" s="163"/>
      <c r="I3" s="162"/>
    </row>
    <row r="4" spans="1:9" ht="23.25" customHeight="1" thickBot="1">
      <c r="B4" s="164" t="s">
        <v>57</v>
      </c>
      <c r="C4" s="165"/>
      <c r="D4" s="166"/>
      <c r="E4" s="167" t="s">
        <v>58</v>
      </c>
      <c r="F4" s="167"/>
      <c r="G4" s="168"/>
      <c r="H4" s="169"/>
      <c r="I4" s="170" t="s">
        <v>59</v>
      </c>
    </row>
    <row r="5" spans="1:9" ht="4.5" customHeight="1">
      <c r="I5" s="171"/>
    </row>
    <row r="6" spans="1:9" ht="13.5" thickBot="1">
      <c r="B6" s="39" t="s">
        <v>60</v>
      </c>
      <c r="C6" s="40" t="s">
        <v>61</v>
      </c>
      <c r="D6" s="40" t="s">
        <v>62</v>
      </c>
      <c r="E6" s="40" t="s">
        <v>63</v>
      </c>
      <c r="F6" s="40" t="s">
        <v>64</v>
      </c>
      <c r="G6" s="40" t="s">
        <v>65</v>
      </c>
      <c r="H6" s="41" t="s">
        <v>66</v>
      </c>
      <c r="I6" s="171"/>
    </row>
    <row r="7" spans="1:9" ht="12.75" customHeight="1">
      <c r="B7" s="42" t="s">
        <v>67</v>
      </c>
      <c r="C7" s="43">
        <v>1</v>
      </c>
      <c r="D7" s="43">
        <v>2</v>
      </c>
      <c r="E7" s="43">
        <v>3</v>
      </c>
      <c r="F7" s="43">
        <v>4</v>
      </c>
      <c r="G7" s="43">
        <v>5</v>
      </c>
      <c r="H7" s="44">
        <v>6</v>
      </c>
      <c r="I7" s="158"/>
    </row>
    <row r="8" spans="1:9" ht="12.75" customHeight="1">
      <c r="B8" s="45" t="s">
        <v>68</v>
      </c>
      <c r="C8" s="43">
        <v>7</v>
      </c>
      <c r="D8" s="43">
        <v>8</v>
      </c>
      <c r="E8" s="43">
        <v>9</v>
      </c>
      <c r="F8" s="43">
        <v>10</v>
      </c>
      <c r="G8" s="43">
        <v>11</v>
      </c>
      <c r="H8" s="44">
        <v>12</v>
      </c>
      <c r="I8" s="159"/>
    </row>
    <row r="9" spans="1:9" ht="12.75" customHeight="1">
      <c r="B9" s="45" t="s">
        <v>69</v>
      </c>
      <c r="C9" s="43">
        <v>13</v>
      </c>
      <c r="D9" s="43">
        <v>14</v>
      </c>
      <c r="E9" s="43">
        <v>15</v>
      </c>
      <c r="F9" s="43">
        <v>16</v>
      </c>
      <c r="G9" s="43">
        <v>17</v>
      </c>
      <c r="H9" s="44">
        <v>18</v>
      </c>
      <c r="I9" s="159"/>
    </row>
    <row r="10" spans="1:9" ht="12.75" customHeight="1">
      <c r="B10" s="45" t="s">
        <v>70</v>
      </c>
      <c r="C10" s="46">
        <v>19</v>
      </c>
      <c r="D10" s="46">
        <v>20</v>
      </c>
      <c r="E10" s="43">
        <v>21</v>
      </c>
      <c r="F10" s="43">
        <v>22</v>
      </c>
      <c r="G10" s="43">
        <v>23</v>
      </c>
      <c r="H10" s="44">
        <v>24</v>
      </c>
      <c r="I10" s="159"/>
    </row>
    <row r="11" spans="1:9" ht="12.75" customHeight="1">
      <c r="B11" s="45" t="s">
        <v>71</v>
      </c>
      <c r="C11" s="43">
        <v>25</v>
      </c>
      <c r="D11" s="43">
        <v>26</v>
      </c>
      <c r="E11" s="43">
        <v>27</v>
      </c>
      <c r="F11" s="43">
        <v>28</v>
      </c>
      <c r="G11" s="43">
        <v>29</v>
      </c>
      <c r="H11" s="44">
        <v>30</v>
      </c>
      <c r="I11" s="159"/>
    </row>
    <row r="12" spans="1:9" ht="12.75" customHeight="1">
      <c r="B12" s="45" t="s">
        <v>72</v>
      </c>
      <c r="C12" s="43">
        <v>31</v>
      </c>
      <c r="D12" s="43">
        <v>32</v>
      </c>
      <c r="E12" s="43">
        <v>33</v>
      </c>
      <c r="F12" s="43">
        <v>34</v>
      </c>
      <c r="G12" s="43">
        <v>35</v>
      </c>
      <c r="H12" s="44">
        <v>36</v>
      </c>
      <c r="I12" s="159"/>
    </row>
    <row r="13" spans="1:9" ht="12.75" customHeight="1">
      <c r="B13" s="45" t="s">
        <v>73</v>
      </c>
      <c r="C13" s="43">
        <v>37</v>
      </c>
      <c r="D13" s="43">
        <v>38</v>
      </c>
      <c r="E13" s="43">
        <v>39</v>
      </c>
      <c r="F13" s="43">
        <v>40</v>
      </c>
      <c r="G13" s="43">
        <v>41</v>
      </c>
      <c r="H13" s="44">
        <v>42</v>
      </c>
      <c r="I13" s="159"/>
    </row>
    <row r="14" spans="1:9" ht="12.75" customHeight="1">
      <c r="B14" s="45" t="s">
        <v>74</v>
      </c>
      <c r="C14" s="43">
        <v>43</v>
      </c>
      <c r="D14" s="43">
        <v>44</v>
      </c>
      <c r="E14" s="43">
        <v>45</v>
      </c>
      <c r="F14" s="43">
        <v>46</v>
      </c>
      <c r="G14" s="43">
        <v>47</v>
      </c>
      <c r="H14" s="44">
        <v>48</v>
      </c>
      <c r="I14" s="159"/>
    </row>
    <row r="15" spans="1:9" ht="12.75" customHeight="1">
      <c r="B15" s="45" t="s">
        <v>75</v>
      </c>
      <c r="C15" s="43">
        <v>49</v>
      </c>
      <c r="D15" s="43">
        <v>50</v>
      </c>
      <c r="E15" s="43">
        <v>51</v>
      </c>
      <c r="F15" s="43">
        <v>52</v>
      </c>
      <c r="G15" s="43">
        <v>53</v>
      </c>
      <c r="H15" s="44">
        <v>54</v>
      </c>
      <c r="I15" s="159"/>
    </row>
    <row r="16" spans="1:9" ht="12.75" customHeight="1">
      <c r="B16" s="45" t="s">
        <v>76</v>
      </c>
      <c r="C16" s="43">
        <v>55</v>
      </c>
      <c r="D16" s="43">
        <v>56</v>
      </c>
      <c r="E16" s="43">
        <v>57</v>
      </c>
      <c r="F16" s="43">
        <v>58</v>
      </c>
      <c r="G16" s="43">
        <v>59</v>
      </c>
      <c r="H16" s="44">
        <v>60</v>
      </c>
      <c r="I16" s="159"/>
    </row>
    <row r="17" spans="1:10" ht="12.75" customHeight="1">
      <c r="B17" s="45" t="s">
        <v>77</v>
      </c>
      <c r="C17" s="43">
        <v>61</v>
      </c>
      <c r="D17" s="43">
        <v>62</v>
      </c>
      <c r="E17" s="43">
        <v>63</v>
      </c>
      <c r="F17" s="43">
        <v>64</v>
      </c>
      <c r="G17" s="43">
        <v>65</v>
      </c>
      <c r="H17" s="44">
        <v>66</v>
      </c>
      <c r="I17" s="159"/>
    </row>
    <row r="18" spans="1:10" ht="12.75" customHeight="1" thickBot="1">
      <c r="B18" s="45" t="s">
        <v>78</v>
      </c>
      <c r="C18" s="43">
        <v>67</v>
      </c>
      <c r="D18" s="43">
        <v>68</v>
      </c>
      <c r="E18" s="43">
        <v>69</v>
      </c>
      <c r="F18" s="43">
        <v>70</v>
      </c>
      <c r="G18" s="43">
        <v>71</v>
      </c>
      <c r="H18" s="44">
        <v>72</v>
      </c>
      <c r="I18" s="160"/>
    </row>
    <row r="19" spans="1:10" ht="13.5" thickBot="1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5.25" customHeight="1" thickTop="1"/>
    <row r="21" spans="1:10" ht="23.25" customHeight="1" thickBot="1">
      <c r="B21" s="161" t="s">
        <v>55</v>
      </c>
      <c r="C21" s="161"/>
      <c r="D21" s="161"/>
      <c r="E21" s="162" t="s">
        <v>56</v>
      </c>
      <c r="F21" s="162"/>
      <c r="G21" s="163"/>
      <c r="H21" s="163"/>
      <c r="I21" s="162"/>
    </row>
    <row r="22" spans="1:10" ht="23.25" customHeight="1" thickBot="1">
      <c r="B22" s="164" t="s">
        <v>57</v>
      </c>
      <c r="C22" s="165"/>
      <c r="D22" s="166"/>
      <c r="E22" s="167" t="s">
        <v>58</v>
      </c>
      <c r="F22" s="167"/>
      <c r="G22" s="168"/>
      <c r="H22" s="169"/>
      <c r="I22" s="170" t="s">
        <v>59</v>
      </c>
    </row>
    <row r="23" spans="1:10" ht="5.25" customHeight="1">
      <c r="I23" s="171"/>
    </row>
    <row r="24" spans="1:10" ht="13.5" thickBot="1">
      <c r="B24" s="39" t="s">
        <v>60</v>
      </c>
      <c r="C24" s="40" t="s">
        <v>61</v>
      </c>
      <c r="D24" s="40" t="s">
        <v>62</v>
      </c>
      <c r="E24" s="40" t="s">
        <v>63</v>
      </c>
      <c r="F24" s="40" t="s">
        <v>64</v>
      </c>
      <c r="G24" s="40" t="s">
        <v>65</v>
      </c>
      <c r="H24" s="41" t="s">
        <v>66</v>
      </c>
      <c r="I24" s="171"/>
    </row>
    <row r="25" spans="1:10">
      <c r="B25" s="42" t="s">
        <v>67</v>
      </c>
      <c r="C25" s="43">
        <v>1</v>
      </c>
      <c r="D25" s="43">
        <v>2</v>
      </c>
      <c r="E25" s="43">
        <v>3</v>
      </c>
      <c r="F25" s="43">
        <v>4</v>
      </c>
      <c r="G25" s="43">
        <v>5</v>
      </c>
      <c r="H25" s="44">
        <v>6</v>
      </c>
      <c r="I25" s="158"/>
    </row>
    <row r="26" spans="1:10">
      <c r="B26" s="45" t="s">
        <v>68</v>
      </c>
      <c r="C26" s="43">
        <v>7</v>
      </c>
      <c r="D26" s="43">
        <v>8</v>
      </c>
      <c r="E26" s="43">
        <v>9</v>
      </c>
      <c r="F26" s="43">
        <v>10</v>
      </c>
      <c r="G26" s="43">
        <v>11</v>
      </c>
      <c r="H26" s="44">
        <v>12</v>
      </c>
      <c r="I26" s="159"/>
    </row>
    <row r="27" spans="1:10">
      <c r="B27" s="45" t="s">
        <v>69</v>
      </c>
      <c r="C27" s="43">
        <v>13</v>
      </c>
      <c r="D27" s="43">
        <v>14</v>
      </c>
      <c r="E27" s="43">
        <v>15</v>
      </c>
      <c r="F27" s="43">
        <v>16</v>
      </c>
      <c r="G27" s="43">
        <v>17</v>
      </c>
      <c r="H27" s="44">
        <v>18</v>
      </c>
      <c r="I27" s="159"/>
    </row>
    <row r="28" spans="1:10">
      <c r="B28" s="45" t="s">
        <v>70</v>
      </c>
      <c r="C28" s="43">
        <v>19</v>
      </c>
      <c r="D28" s="43">
        <v>20</v>
      </c>
      <c r="E28" s="43">
        <v>21</v>
      </c>
      <c r="F28" s="43">
        <v>22</v>
      </c>
      <c r="G28" s="43">
        <v>23</v>
      </c>
      <c r="H28" s="44">
        <v>24</v>
      </c>
      <c r="I28" s="159"/>
    </row>
    <row r="29" spans="1:10">
      <c r="B29" s="45" t="s">
        <v>71</v>
      </c>
      <c r="C29" s="43">
        <v>25</v>
      </c>
      <c r="D29" s="43">
        <v>26</v>
      </c>
      <c r="E29" s="43">
        <v>27</v>
      </c>
      <c r="F29" s="43">
        <v>28</v>
      </c>
      <c r="G29" s="43">
        <v>29</v>
      </c>
      <c r="H29" s="44">
        <v>30</v>
      </c>
      <c r="I29" s="159"/>
    </row>
    <row r="30" spans="1:10">
      <c r="B30" s="45" t="s">
        <v>72</v>
      </c>
      <c r="C30" s="43">
        <v>31</v>
      </c>
      <c r="D30" s="43">
        <v>32</v>
      </c>
      <c r="E30" s="43">
        <v>33</v>
      </c>
      <c r="F30" s="43">
        <v>34</v>
      </c>
      <c r="G30" s="43">
        <v>35</v>
      </c>
      <c r="H30" s="44">
        <v>36</v>
      </c>
      <c r="I30" s="159"/>
    </row>
    <row r="31" spans="1:10">
      <c r="B31" s="45" t="s">
        <v>73</v>
      </c>
      <c r="C31" s="43">
        <v>37</v>
      </c>
      <c r="D31" s="43">
        <v>38</v>
      </c>
      <c r="E31" s="43">
        <v>39</v>
      </c>
      <c r="F31" s="43">
        <v>40</v>
      </c>
      <c r="G31" s="43">
        <v>41</v>
      </c>
      <c r="H31" s="44">
        <v>42</v>
      </c>
      <c r="I31" s="159"/>
    </row>
    <row r="32" spans="1:10">
      <c r="B32" s="45" t="s">
        <v>74</v>
      </c>
      <c r="C32" s="43">
        <v>43</v>
      </c>
      <c r="D32" s="43">
        <v>44</v>
      </c>
      <c r="E32" s="43">
        <v>45</v>
      </c>
      <c r="F32" s="43">
        <v>46</v>
      </c>
      <c r="G32" s="43">
        <v>47</v>
      </c>
      <c r="H32" s="44">
        <v>48</v>
      </c>
      <c r="I32" s="159"/>
    </row>
    <row r="33" spans="1:10">
      <c r="B33" s="45" t="s">
        <v>75</v>
      </c>
      <c r="C33" s="43">
        <v>49</v>
      </c>
      <c r="D33" s="43">
        <v>50</v>
      </c>
      <c r="E33" s="43">
        <v>51</v>
      </c>
      <c r="F33" s="43">
        <v>52</v>
      </c>
      <c r="G33" s="43">
        <v>53</v>
      </c>
      <c r="H33" s="44">
        <v>54</v>
      </c>
      <c r="I33" s="159"/>
    </row>
    <row r="34" spans="1:10">
      <c r="B34" s="45" t="s">
        <v>76</v>
      </c>
      <c r="C34" s="43">
        <v>55</v>
      </c>
      <c r="D34" s="43">
        <v>56</v>
      </c>
      <c r="E34" s="43">
        <v>57</v>
      </c>
      <c r="F34" s="43">
        <v>58</v>
      </c>
      <c r="G34" s="43">
        <v>59</v>
      </c>
      <c r="H34" s="44">
        <v>60</v>
      </c>
      <c r="I34" s="159"/>
    </row>
    <row r="35" spans="1:10">
      <c r="B35" s="45" t="s">
        <v>77</v>
      </c>
      <c r="C35" s="43">
        <v>61</v>
      </c>
      <c r="D35" s="43">
        <v>62</v>
      </c>
      <c r="E35" s="43">
        <v>63</v>
      </c>
      <c r="F35" s="43">
        <v>64</v>
      </c>
      <c r="G35" s="43">
        <v>65</v>
      </c>
      <c r="H35" s="44">
        <v>66</v>
      </c>
      <c r="I35" s="159"/>
    </row>
    <row r="36" spans="1:10" ht="13.5" thickBot="1">
      <c r="B36" s="45" t="s">
        <v>78</v>
      </c>
      <c r="C36" s="43">
        <v>67</v>
      </c>
      <c r="D36" s="43">
        <v>68</v>
      </c>
      <c r="E36" s="43">
        <v>69</v>
      </c>
      <c r="F36" s="43">
        <v>70</v>
      </c>
      <c r="G36" s="43">
        <v>71</v>
      </c>
      <c r="H36" s="44">
        <v>72</v>
      </c>
      <c r="I36" s="160"/>
    </row>
    <row r="37" spans="1:10" ht="13.5" thickBot="1">
      <c r="A37" s="37"/>
      <c r="B37" s="37"/>
      <c r="C37" s="37"/>
      <c r="D37" s="37"/>
      <c r="E37" s="37"/>
      <c r="F37" s="37"/>
      <c r="G37" s="37"/>
      <c r="H37" s="37"/>
      <c r="I37" s="37"/>
      <c r="J37" s="37"/>
    </row>
    <row r="38" spans="1:10" ht="6" customHeight="1" thickTop="1"/>
    <row r="39" spans="1:10" ht="24" customHeight="1" thickBot="1">
      <c r="B39" s="161" t="s">
        <v>55</v>
      </c>
      <c r="C39" s="161"/>
      <c r="D39" s="161"/>
      <c r="E39" s="162" t="s">
        <v>56</v>
      </c>
      <c r="F39" s="162"/>
      <c r="G39" s="163"/>
      <c r="H39" s="163"/>
      <c r="I39" s="162"/>
    </row>
    <row r="40" spans="1:10" ht="24" customHeight="1" thickBot="1">
      <c r="B40" s="164" t="s">
        <v>57</v>
      </c>
      <c r="C40" s="165"/>
      <c r="D40" s="166"/>
      <c r="E40" s="167" t="s">
        <v>58</v>
      </c>
      <c r="F40" s="167"/>
      <c r="G40" s="168"/>
      <c r="H40" s="169"/>
      <c r="I40" s="170" t="s">
        <v>59</v>
      </c>
    </row>
    <row r="41" spans="1:10" ht="5.25" customHeight="1">
      <c r="I41" s="171"/>
    </row>
    <row r="42" spans="1:10" ht="13.5" thickBot="1">
      <c r="B42" s="39" t="s">
        <v>60</v>
      </c>
      <c r="C42" s="40" t="s">
        <v>61</v>
      </c>
      <c r="D42" s="40" t="s">
        <v>62</v>
      </c>
      <c r="E42" s="40" t="s">
        <v>63</v>
      </c>
      <c r="F42" s="40" t="s">
        <v>64</v>
      </c>
      <c r="G42" s="40" t="s">
        <v>65</v>
      </c>
      <c r="H42" s="41" t="s">
        <v>66</v>
      </c>
      <c r="I42" s="171"/>
    </row>
    <row r="43" spans="1:10">
      <c r="B43" s="42" t="s">
        <v>67</v>
      </c>
      <c r="C43" s="43">
        <v>1</v>
      </c>
      <c r="D43" s="43">
        <v>2</v>
      </c>
      <c r="E43" s="43">
        <v>3</v>
      </c>
      <c r="F43" s="43">
        <v>4</v>
      </c>
      <c r="G43" s="43">
        <v>5</v>
      </c>
      <c r="H43" s="44">
        <v>6</v>
      </c>
      <c r="I43" s="158"/>
    </row>
    <row r="44" spans="1:10">
      <c r="B44" s="45" t="s">
        <v>68</v>
      </c>
      <c r="C44" s="43">
        <v>7</v>
      </c>
      <c r="D44" s="43">
        <v>8</v>
      </c>
      <c r="E44" s="43">
        <v>9</v>
      </c>
      <c r="F44" s="43">
        <v>10</v>
      </c>
      <c r="G44" s="43">
        <v>11</v>
      </c>
      <c r="H44" s="44">
        <v>12</v>
      </c>
      <c r="I44" s="159"/>
    </row>
    <row r="45" spans="1:10">
      <c r="B45" s="45" t="s">
        <v>69</v>
      </c>
      <c r="C45" s="43">
        <v>13</v>
      </c>
      <c r="D45" s="43">
        <v>14</v>
      </c>
      <c r="E45" s="43">
        <v>15</v>
      </c>
      <c r="F45" s="43">
        <v>16</v>
      </c>
      <c r="G45" s="43">
        <v>17</v>
      </c>
      <c r="H45" s="44">
        <v>18</v>
      </c>
      <c r="I45" s="159"/>
    </row>
    <row r="46" spans="1:10">
      <c r="B46" s="45" t="s">
        <v>70</v>
      </c>
      <c r="C46" s="43">
        <v>19</v>
      </c>
      <c r="D46" s="43">
        <v>20</v>
      </c>
      <c r="E46" s="43">
        <v>21</v>
      </c>
      <c r="F46" s="43">
        <v>22</v>
      </c>
      <c r="G46" s="43">
        <v>23</v>
      </c>
      <c r="H46" s="44">
        <v>24</v>
      </c>
      <c r="I46" s="159"/>
    </row>
    <row r="47" spans="1:10">
      <c r="B47" s="45" t="s">
        <v>71</v>
      </c>
      <c r="C47" s="43">
        <v>25</v>
      </c>
      <c r="D47" s="43">
        <v>26</v>
      </c>
      <c r="E47" s="43">
        <v>27</v>
      </c>
      <c r="F47" s="43">
        <v>28</v>
      </c>
      <c r="G47" s="43">
        <v>29</v>
      </c>
      <c r="H47" s="44">
        <v>30</v>
      </c>
      <c r="I47" s="159"/>
    </row>
    <row r="48" spans="1:10">
      <c r="B48" s="45" t="s">
        <v>72</v>
      </c>
      <c r="C48" s="43">
        <v>31</v>
      </c>
      <c r="D48" s="43">
        <v>32</v>
      </c>
      <c r="E48" s="43">
        <v>33</v>
      </c>
      <c r="F48" s="43">
        <v>34</v>
      </c>
      <c r="G48" s="43">
        <v>35</v>
      </c>
      <c r="H48" s="44">
        <v>36</v>
      </c>
      <c r="I48" s="159"/>
    </row>
    <row r="49" spans="1:10">
      <c r="B49" s="45" t="s">
        <v>73</v>
      </c>
      <c r="C49" s="43">
        <v>37</v>
      </c>
      <c r="D49" s="43">
        <v>38</v>
      </c>
      <c r="E49" s="43">
        <v>39</v>
      </c>
      <c r="F49" s="43">
        <v>40</v>
      </c>
      <c r="G49" s="43">
        <v>41</v>
      </c>
      <c r="H49" s="44">
        <v>42</v>
      </c>
      <c r="I49" s="159"/>
    </row>
    <row r="50" spans="1:10">
      <c r="B50" s="45" t="s">
        <v>74</v>
      </c>
      <c r="C50" s="43">
        <v>43</v>
      </c>
      <c r="D50" s="43">
        <v>44</v>
      </c>
      <c r="E50" s="43">
        <v>45</v>
      </c>
      <c r="F50" s="43">
        <v>46</v>
      </c>
      <c r="G50" s="43">
        <v>47</v>
      </c>
      <c r="H50" s="44">
        <v>48</v>
      </c>
      <c r="I50" s="159"/>
    </row>
    <row r="51" spans="1:10">
      <c r="B51" s="45" t="s">
        <v>75</v>
      </c>
      <c r="C51" s="43">
        <v>49</v>
      </c>
      <c r="D51" s="43">
        <v>50</v>
      </c>
      <c r="E51" s="43">
        <v>51</v>
      </c>
      <c r="F51" s="43">
        <v>52</v>
      </c>
      <c r="G51" s="43">
        <v>53</v>
      </c>
      <c r="H51" s="44">
        <v>54</v>
      </c>
      <c r="I51" s="159"/>
    </row>
    <row r="52" spans="1:10">
      <c r="B52" s="45" t="s">
        <v>76</v>
      </c>
      <c r="C52" s="43">
        <v>55</v>
      </c>
      <c r="D52" s="43">
        <v>56</v>
      </c>
      <c r="E52" s="43">
        <v>57</v>
      </c>
      <c r="F52" s="43">
        <v>58</v>
      </c>
      <c r="G52" s="43">
        <v>59</v>
      </c>
      <c r="H52" s="44">
        <v>60</v>
      </c>
      <c r="I52" s="159"/>
    </row>
    <row r="53" spans="1:10">
      <c r="B53" s="45" t="s">
        <v>77</v>
      </c>
      <c r="C53" s="43">
        <v>61</v>
      </c>
      <c r="D53" s="43">
        <v>62</v>
      </c>
      <c r="E53" s="43">
        <v>63</v>
      </c>
      <c r="F53" s="43">
        <v>64</v>
      </c>
      <c r="G53" s="43">
        <v>65</v>
      </c>
      <c r="H53" s="44">
        <v>66</v>
      </c>
      <c r="I53" s="159"/>
    </row>
    <row r="54" spans="1:10" ht="13.5" thickBot="1">
      <c r="B54" s="45" t="s">
        <v>78</v>
      </c>
      <c r="C54" s="43">
        <v>67</v>
      </c>
      <c r="D54" s="43">
        <v>68</v>
      </c>
      <c r="E54" s="43">
        <v>69</v>
      </c>
      <c r="F54" s="43">
        <v>70</v>
      </c>
      <c r="G54" s="43">
        <v>71</v>
      </c>
      <c r="H54" s="44">
        <v>72</v>
      </c>
      <c r="I54" s="160"/>
    </row>
    <row r="55" spans="1:10" ht="13.5" thickBot="1">
      <c r="A55" s="37"/>
      <c r="B55" s="37"/>
      <c r="C55" s="37"/>
      <c r="D55" s="37"/>
      <c r="E55" s="37"/>
      <c r="F55" s="37"/>
      <c r="G55" s="37"/>
      <c r="H55" s="37"/>
      <c r="I55" s="37"/>
      <c r="J55" s="37"/>
    </row>
    <row r="56" spans="1:10" ht="13.5" thickTop="1"/>
  </sheetData>
  <mergeCells count="21">
    <mergeCell ref="B3:D3"/>
    <mergeCell ref="E3:I3"/>
    <mergeCell ref="B4:D4"/>
    <mergeCell ref="E4:F4"/>
    <mergeCell ref="G4:H4"/>
    <mergeCell ref="I4:I6"/>
    <mergeCell ref="I7:I18"/>
    <mergeCell ref="B21:D21"/>
    <mergeCell ref="E21:I21"/>
    <mergeCell ref="B22:D22"/>
    <mergeCell ref="E22:F22"/>
    <mergeCell ref="G22:H22"/>
    <mergeCell ref="I22:I24"/>
    <mergeCell ref="I43:I54"/>
    <mergeCell ref="I25:I36"/>
    <mergeCell ref="B39:D39"/>
    <mergeCell ref="E39:I39"/>
    <mergeCell ref="B40:D40"/>
    <mergeCell ref="E40:F40"/>
    <mergeCell ref="G40:H40"/>
    <mergeCell ref="I40:I42"/>
  </mergeCells>
  <pageMargins left="0.51181102362204722" right="0.47244094488188981" top="0.62992125984251968" bottom="0.55118110236220474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B9"/>
  <sheetViews>
    <sheetView workbookViewId="0">
      <selection activeCell="D13" sqref="D13"/>
    </sheetView>
  </sheetViews>
  <sheetFormatPr defaultRowHeight="12.75"/>
  <sheetData>
    <row r="2" spans="2:2">
      <c r="B2" s="47" t="s">
        <v>79</v>
      </c>
    </row>
    <row r="4" spans="2:2">
      <c r="B4" s="47" t="s">
        <v>61</v>
      </c>
    </row>
    <row r="5" spans="2:2">
      <c r="B5" s="47" t="s">
        <v>62</v>
      </c>
    </row>
    <row r="6" spans="2:2">
      <c r="B6" s="47" t="s">
        <v>80</v>
      </c>
    </row>
    <row r="7" spans="2:2">
      <c r="B7" s="47" t="s">
        <v>81</v>
      </c>
    </row>
    <row r="8" spans="2:2">
      <c r="B8" s="47" t="s">
        <v>82</v>
      </c>
    </row>
    <row r="9" spans="2:2">
      <c r="B9" s="4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GAINS </vt:lpstr>
      <vt:lpstr>SBG Tournament</vt:lpstr>
      <vt:lpstr>SIFA Registration Slips</vt:lpstr>
      <vt:lpstr>List</vt:lpstr>
      <vt:lpstr>Ages</vt:lpstr>
      <vt:lpstr>'SIFA Registration Slips'!Print_Area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Priestley</dc:creator>
  <cp:lastModifiedBy>DIANE</cp:lastModifiedBy>
  <cp:lastPrinted>2021-06-28T15:10:29Z</cp:lastPrinted>
  <dcterms:created xsi:type="dcterms:W3CDTF">2008-02-27T23:44:46Z</dcterms:created>
  <dcterms:modified xsi:type="dcterms:W3CDTF">2021-09-16T19:44:11Z</dcterms:modified>
</cp:coreProperties>
</file>